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Priscilla\Google Drive\2021\SES-MG\"/>
    </mc:Choice>
  </mc:AlternateContent>
  <xr:revisionPtr revIDLastSave="0" documentId="8_{BF79E171-243E-49E5-B359-52A25A7BA999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Fentanil" sheetId="1" r:id="rId1"/>
    <sheet name="Pauta BNM" sheetId="3" r:id="rId2"/>
    <sheet name="BNM 2" sheetId="5" r:id="rId3"/>
    <sheet name="Propofol" sheetId="6" r:id="rId4"/>
  </sheets>
  <definedNames>
    <definedName name="_xlnm._FilterDatabase" localSheetId="0" hidden="1">Fentanil!$A$1:$E$77</definedName>
  </definedNames>
  <calcPr calcId="181029"/>
</workbook>
</file>

<file path=xl/calcChain.xml><?xml version="1.0" encoding="utf-8"?>
<calcChain xmlns="http://schemas.openxmlformats.org/spreadsheetml/2006/main">
  <c r="E26" i="6" l="1"/>
  <c r="E25" i="5"/>
  <c r="E78" i="1"/>
  <c r="D78" i="1"/>
</calcChain>
</file>

<file path=xl/sharedStrings.xml><?xml version="1.0" encoding="utf-8"?>
<sst xmlns="http://schemas.openxmlformats.org/spreadsheetml/2006/main" count="589" uniqueCount="271">
  <si>
    <t>TRIÂNGULO DO NORTE</t>
  </si>
  <si>
    <t>SUL</t>
  </si>
  <si>
    <t>OESTE</t>
  </si>
  <si>
    <t>NORDESTE</t>
  </si>
  <si>
    <t>CENTRO</t>
  </si>
  <si>
    <t>Belo Horizonte</t>
  </si>
  <si>
    <t>CENTRO SUL</t>
  </si>
  <si>
    <t>Pronto Socorro E Hospital Municipal Municipal de Monte Carmelo</t>
  </si>
  <si>
    <t>Monte Carmelo</t>
  </si>
  <si>
    <t>NORTE</t>
  </si>
  <si>
    <t>Juiz de Fora</t>
  </si>
  <si>
    <t>SUDESTE</t>
  </si>
  <si>
    <t>Fundação Santarritense de Saúde e Assistencia Social</t>
  </si>
  <si>
    <t>Santa Rita do Sapucaí</t>
  </si>
  <si>
    <t>TRIÂNGULO DO SUL</t>
  </si>
  <si>
    <t>Ituiutaba</t>
  </si>
  <si>
    <t>JEQUITINHONHA</t>
  </si>
  <si>
    <t>Caratinga</t>
  </si>
  <si>
    <t>VALE DO AÇO</t>
  </si>
  <si>
    <t>Barbacena</t>
  </si>
  <si>
    <t>NOROESTE</t>
  </si>
  <si>
    <t>Curvelo</t>
  </si>
  <si>
    <t>Ribeirão das Neves</t>
  </si>
  <si>
    <t>Varginha</t>
  </si>
  <si>
    <t>Casa de Caridade de Viçosa Hospital São Sebastião</t>
  </si>
  <si>
    <t>Viçosa</t>
  </si>
  <si>
    <t>LESTE DO SUL</t>
  </si>
  <si>
    <t>Irmandade Nossa Senhora da Conceição de Pará de Minas</t>
  </si>
  <si>
    <t>Pará de Minas</t>
  </si>
  <si>
    <t>Hospital Bom Samaritano</t>
  </si>
  <si>
    <t>Teófilo Otoni</t>
  </si>
  <si>
    <t>HOSPITAL VAZ MONTEIRO</t>
  </si>
  <si>
    <t>Lavras</t>
  </si>
  <si>
    <t>Montes Claros</t>
  </si>
  <si>
    <t>Associação de Caridade Nossa Senhora do Carmo</t>
  </si>
  <si>
    <t>Guanhães</t>
  </si>
  <si>
    <t>Poços de Caldas</t>
  </si>
  <si>
    <t>Hospital Universitário Alzira Velano</t>
  </si>
  <si>
    <t>Alfenas</t>
  </si>
  <si>
    <t>Uberaba</t>
  </si>
  <si>
    <t>Hospital Frei Gabriel</t>
  </si>
  <si>
    <t>Frutal</t>
  </si>
  <si>
    <t xml:space="preserve">Hospital Municipal Antônio Carneiro Valadares </t>
  </si>
  <si>
    <t>João Pinheiro</t>
  </si>
  <si>
    <t>UPA 24 HORAS MATOZINHOS</t>
  </si>
  <si>
    <t>Matozinhos</t>
  </si>
  <si>
    <t>Pouso Alegre</t>
  </si>
  <si>
    <t>HOSPITAL MUNICIPAL SENHORA SANTANA</t>
  </si>
  <si>
    <t>Brasília de Minas</t>
  </si>
  <si>
    <t>HOSPITAL MUNICIPAL DR OSWALDO PREDILIANO SANTANA</t>
  </si>
  <si>
    <t>Salinas</t>
  </si>
  <si>
    <t>Hospital Misericórdia de Santos Dumont</t>
  </si>
  <si>
    <t>Santos Dumont</t>
  </si>
  <si>
    <t>Life Brasil Gestao hospitalar LTDA</t>
  </si>
  <si>
    <t>Unaí</t>
  </si>
  <si>
    <t>Irmandade da Santa Casa de Misericórdia de Oliveira</t>
  </si>
  <si>
    <t>Oliveira</t>
  </si>
  <si>
    <t>HOSPITAL DE CAMAPNHA  COVID</t>
  </si>
  <si>
    <t>Formiga</t>
  </si>
  <si>
    <t>Lagoa da Prata</t>
  </si>
  <si>
    <t>Hospital 25 de maio</t>
  </si>
  <si>
    <t>Esmeraldas</t>
  </si>
  <si>
    <t>Conselheiro Lafaiete</t>
  </si>
  <si>
    <t>Fundação Filantrópica e Beneficente de Saúde Arnaldo Gavazza Filho</t>
  </si>
  <si>
    <t>Ponte Nova</t>
  </si>
  <si>
    <t xml:space="preserve">Hospital Municipal Dr Gil Alves </t>
  </si>
  <si>
    <t>Bocaiuva</t>
  </si>
  <si>
    <t>Fundação Assistencial Viçosense - Hospital São João Batista</t>
  </si>
  <si>
    <t>Irmandade Santo Antônio do Curvelo</t>
  </si>
  <si>
    <t>IRMANDADE HOSPITAL NOSSA SENHORA DAS DORES</t>
  </si>
  <si>
    <t>Santa casa de caridade de Formiga</t>
  </si>
  <si>
    <t>HOSPITAL IRMA DENISE -CASU</t>
  </si>
  <si>
    <t>Governador Valadares</t>
  </si>
  <si>
    <t>LESTE</t>
  </si>
  <si>
    <t>Irmandade da Santa Casa de Misericórdia de Ouro Preto</t>
  </si>
  <si>
    <t>Ouro Preto</t>
  </si>
  <si>
    <t>Centro de Saúde Dr Luiz Issa</t>
  </si>
  <si>
    <t>São José da Lapa</t>
  </si>
  <si>
    <t>HOSPITAL MATERNIDADE E PRONTO SOCORRO SANTA LUCIA</t>
  </si>
  <si>
    <t xml:space="preserve">Instituto Maternidade Assistência à Infância e Policlínica de Barbacena </t>
  </si>
  <si>
    <t>LACTÁRIO E POSTO DE PUERICULTURA MENINO JESUS</t>
  </si>
  <si>
    <t>Bom Despacho</t>
  </si>
  <si>
    <t>HOSPITAL DE CAMPANA - UPA ACRÍZIO MENEZES</t>
  </si>
  <si>
    <t>Hospital São Vicente de Paulo</t>
  </si>
  <si>
    <t xml:space="preserve">HOSPITAL SÃO VICENTE DE PAULO </t>
  </si>
  <si>
    <t>HOSPITAL MUNICIPAL DOUTOR JOAQUIM BROCHADO</t>
  </si>
  <si>
    <t>Ubá</t>
  </si>
  <si>
    <t>Hospital Metropolitano Odilon Behrens</t>
  </si>
  <si>
    <t>HOSPITAL DR. JOSÉ MARIA MORAIS</t>
  </si>
  <si>
    <t>Coronel Fabriciano</t>
  </si>
  <si>
    <t xml:space="preserve">Hospital São Vicente de Paulo de Turmalina </t>
  </si>
  <si>
    <t>Turmalina</t>
  </si>
  <si>
    <t>Fundação Hospital Santa Terezinha</t>
  </si>
  <si>
    <t>Mateus Leme</t>
  </si>
  <si>
    <t xml:space="preserve">Hospital Santo Antonio </t>
  </si>
  <si>
    <t>Peçanha</t>
  </si>
  <si>
    <t>HOSPITAL SAO JOSE DA SOCIEDADE SAO VICENTE DE PAULO</t>
  </si>
  <si>
    <t>Casa de Caridade Manoel Gonçalves de Sousa Moreira</t>
  </si>
  <si>
    <t>Itaúna</t>
  </si>
  <si>
    <t xml:space="preserve">UNIDADE DE PRONTO ATENDIMENTO UPA SÃO BENEDITO </t>
  </si>
  <si>
    <t>Santa Luzia</t>
  </si>
  <si>
    <t xml:space="preserve">Hospital de Campanha </t>
  </si>
  <si>
    <t>Prontosocor de Montes Claros Ltda</t>
  </si>
  <si>
    <t>Hospital Municipal Eliane Martins</t>
  </si>
  <si>
    <t>Ipatinga</t>
  </si>
  <si>
    <t>Hospital São Lucas - Grupo Santa Casa BH</t>
  </si>
  <si>
    <t>Associação Beneficente Católica / Hospital Santa Isabel</t>
  </si>
  <si>
    <t>Hospital Regional de Janaúba</t>
  </si>
  <si>
    <t>Janaúba</t>
  </si>
  <si>
    <t>Hospital Municipal de Contagem, Hospital Santa Helena, UPA's</t>
  </si>
  <si>
    <t>Contagem</t>
  </si>
  <si>
    <t>Hospital Municipal de Francisco Sá</t>
  </si>
  <si>
    <t>Francisco Sá</t>
  </si>
  <si>
    <t>Hospital Regional José Alencar</t>
  </si>
  <si>
    <t>Betim</t>
  </si>
  <si>
    <t>Hospital Vale do Jequitinhonha</t>
  </si>
  <si>
    <t>Itaobim</t>
  </si>
  <si>
    <t>Santa Casa de Misericórdia de Juiz de Fora</t>
  </si>
  <si>
    <t>SANTA CASA DE MISERICORDIA DE BELO HORIZONTE</t>
  </si>
  <si>
    <t xml:space="preserve">Hospital de Deus </t>
  </si>
  <si>
    <t>Vespasiano</t>
  </si>
  <si>
    <t>HOSPITAL PROFESSOR OSWALDO RESENDE E FRANCO (REGIONAL DE BETIM) E CECOVID 4</t>
  </si>
  <si>
    <t>UPA TERESOPOLIS - JOSE SABINO NETO</t>
  </si>
  <si>
    <t>UPA GUANABARA - NILDA NOGUEIRA DO A. ANDRADE</t>
  </si>
  <si>
    <t>UPA ALTEROSAS - UPA ALEXANDRE SILVA ARAUJO DINIZ</t>
  </si>
  <si>
    <t>Policlinica Municipal</t>
  </si>
  <si>
    <t>UPA 24 HS Oldack Pinheiro de Rezende</t>
  </si>
  <si>
    <t>Sarzedo</t>
  </si>
  <si>
    <t>Araçuaí</t>
  </si>
  <si>
    <t>Congonhas</t>
  </si>
  <si>
    <t>HOSPITAL MUNICIPAL DE GOVERNADOR VALADARES</t>
  </si>
  <si>
    <t>Hospital Universitário Ciências Médicas</t>
  </si>
  <si>
    <t>HOSPITAL E PRONTO SOCORRO MUNICIPAL RENATO AZEREDO</t>
  </si>
  <si>
    <t>Nanuque</t>
  </si>
  <si>
    <t>Fundação São Carlos</t>
  </si>
  <si>
    <t>Hospital de Campanha do Municpipio de Varginha HCMUV</t>
  </si>
  <si>
    <t>HOSPITAL DE CAMPANHA COVID 19 CEACOR</t>
  </si>
  <si>
    <t>Nova Lima</t>
  </si>
  <si>
    <t>UPA PREFEITO LUIZ ISSA</t>
  </si>
  <si>
    <t>UNIDADE PRONTO ATENDIMENTO IPATINGA</t>
  </si>
  <si>
    <t>Fundação Hospitalar Dr. Moisés Magalhães Freire</t>
  </si>
  <si>
    <t>Pirapora</t>
  </si>
  <si>
    <t>ASSOCIAÇAO HOSPITALAR BOM JESUS</t>
  </si>
  <si>
    <t>HCSL</t>
  </si>
  <si>
    <t>Hospital São Salvador</t>
  </si>
  <si>
    <t>Além Paraíba</t>
  </si>
  <si>
    <t>HOSPITAL DILSON GODINHO</t>
  </si>
  <si>
    <t>Sociedade de caridade de mar de Espanha - Santa Casa de misericórdia</t>
  </si>
  <si>
    <t>Mar de Espanha</t>
  </si>
  <si>
    <t>Instituição</t>
  </si>
  <si>
    <t>Município</t>
  </si>
  <si>
    <t>Macrorregião de saúde</t>
  </si>
  <si>
    <t>Distribuição completando 10 dias de cobertura para respondentes do formulário com menos de 7 dias de cobertura - Fator embalagem 50</t>
  </si>
  <si>
    <t>COBERTURA - FENTANILA, CITRATO 0,05 MG/ML  (amp. 10 ml)</t>
  </si>
  <si>
    <t>Cobertura geral</t>
  </si>
  <si>
    <t>3 dias de cobertura para hospitais do plano, com até 7 dias de cobertura que não receberam BNM na pauta 11.1- CISATRACÚRIO, BESILATO 5MG/ML (amp 30 ml) - 760 unidades  -Fator embalagem 1</t>
  </si>
  <si>
    <t>3 dias de cobertura para hospitais do plano, com até 7 dias de cobertura que não receberam BNM na pauta 11.1-ATRACURIO BESILATO 10 MG/ML SOLUÇÃO INJETAVEL (POR FRASCO-AMPOLA DE 2,5 ML) - 9750 unidades. Fator embalagem 25</t>
  </si>
  <si>
    <t>3 dias de cobertura para hospitais do plano, com até 7 dias de cobertura que não receberam BNM na pauta 11.1- Brometo de rocurônio 10 mg/mL, ampola 5 mL - 5.000 unidades - Fator ermbalagem 10</t>
  </si>
  <si>
    <t>Assoc. Assist. Social da Santa Casa de Misericórdia de Araxá</t>
  </si>
  <si>
    <t>Araxá</t>
  </si>
  <si>
    <t>FUNDAÇÃO SÃO CARLOS</t>
  </si>
  <si>
    <t>Santa Casa de Misericórdia de Itajubá</t>
  </si>
  <si>
    <t>Itajubá</t>
  </si>
  <si>
    <t>Hospital de Campanha de Ibiríté</t>
  </si>
  <si>
    <t>Ibirité</t>
  </si>
  <si>
    <t>IRMANDADE DO HOSPITAL NOSSA SENHORA DAS DORES</t>
  </si>
  <si>
    <t>Hospital de Clinicas de Itajubá</t>
  </si>
  <si>
    <t>Associação de caridade nossa se hora do carmo</t>
  </si>
  <si>
    <t>casa de caridade leopoldinense</t>
  </si>
  <si>
    <t>Leopoldina</t>
  </si>
  <si>
    <t>Santa Casa de Misericórdia de São Sebastião do Paraíso</t>
  </si>
  <si>
    <t>São Sebastião do Paraíso</t>
  </si>
  <si>
    <t>HOSPITAL SÃO JOÃO DE DEUS</t>
  </si>
  <si>
    <t>HOSPITAL IRMA DENISE - CASU</t>
  </si>
  <si>
    <t>Santa Casa de Misericórdia São Vicente de Paulo</t>
  </si>
  <si>
    <t>Campo Belo</t>
  </si>
  <si>
    <t>Hospital Municipal de Contagem, Hospital Santa Helena e UPA's Contagem</t>
  </si>
  <si>
    <t>Hospital das Clinicas Mário Ribeiro da Silveira</t>
  </si>
  <si>
    <t xml:space="preserve">Irmandade Santo Antônio do Curvelo </t>
  </si>
  <si>
    <t>Santa Casa de Misericórdia de Lavras</t>
  </si>
  <si>
    <t>Hospital Evangélico de Mantena</t>
  </si>
  <si>
    <t>Mantena</t>
  </si>
  <si>
    <t>Fundação Hospitalar São Vicente d paula</t>
  </si>
  <si>
    <t>Nova Serrana</t>
  </si>
  <si>
    <t>SANTA CASA DE MISERICÓRDIA DE PASSOS</t>
  </si>
  <si>
    <t>Passos</t>
  </si>
  <si>
    <t>Hospital Municipal Waldemar das Dores</t>
  </si>
  <si>
    <t>Barão de Cocais</t>
  </si>
  <si>
    <t>Hospital Vale do jequitinhonha</t>
  </si>
  <si>
    <t>Hospital Universitário Clemente Faria</t>
  </si>
  <si>
    <t>Hospital metropolitano Oidlon Behrens</t>
  </si>
  <si>
    <t>Fundação Hospitalar de Montes Claros</t>
  </si>
  <si>
    <t>Hospital Professor Oswaldo  Resende e Franco(Regional de Betim) e Cecovid 4</t>
  </si>
  <si>
    <t>Hospital Santa Catarina (Hospital e Maternidade Municipal Dr. Odelmo Leão Carneiro)</t>
  </si>
  <si>
    <t>Uberlândia</t>
  </si>
  <si>
    <t>Rio Pomba</t>
  </si>
  <si>
    <t>Santa Casa de Misericórdia e Caridade de Campestre</t>
  </si>
  <si>
    <t>Campestre</t>
  </si>
  <si>
    <t>IRMANDADE DO HOSPITAL DA SANTA CASA DE POÇOS CALDAS</t>
  </si>
  <si>
    <t>HOSPITAL DE CAMPANHA PATOS DE MINAS</t>
  </si>
  <si>
    <t>Patos de Minas</t>
  </si>
  <si>
    <t>Santa Casa de Caeté</t>
  </si>
  <si>
    <t>Caeté</t>
  </si>
  <si>
    <t>Fundação de Saúde Três Marias</t>
  </si>
  <si>
    <t>Três Marias</t>
  </si>
  <si>
    <t>Instituto Brasileiro de Gestão da Saúde</t>
  </si>
  <si>
    <t>HOSPITAL DERALDO GUIMARÃES</t>
  </si>
  <si>
    <t>Almenara</t>
  </si>
  <si>
    <t>Hospital Santa Casa de Patrocínio</t>
  </si>
  <si>
    <t>Patrocínio</t>
  </si>
  <si>
    <t>Hospital Eduardo de Menezes - FHEMIG</t>
  </si>
  <si>
    <t>FUNDAÇÃO HOSPITALAR SAO VICENTE DE PAULO</t>
  </si>
  <si>
    <t>Capelinha</t>
  </si>
  <si>
    <t>UPA ACRIZIO MENEZES</t>
  </si>
  <si>
    <t xml:space="preserve">Hospital Imaculada Conceição </t>
  </si>
  <si>
    <t>Casa de Caridade de Muriaé Hospital São Paulo</t>
  </si>
  <si>
    <t>Muriaé</t>
  </si>
  <si>
    <t>***HOSPITAL MONTE SINAI***</t>
  </si>
  <si>
    <t>Centro Barbacenense de Assistência Médica e Social (Hospital Ibiapaba)</t>
  </si>
  <si>
    <t>Hospital Municipal de Januária</t>
  </si>
  <si>
    <t>Januária</t>
  </si>
  <si>
    <t>Hospital Margarida</t>
  </si>
  <si>
    <t>João Monlevade</t>
  </si>
  <si>
    <t>Instituição - Cadastro SIGAF</t>
  </si>
  <si>
    <t>Cobertura geral BNM</t>
  </si>
  <si>
    <t>CISATRACÚRIO, BESILATO 2MG/ML (amp 10 ml) - 3 dias de estoque para hospitais do plano que tenham até 1 dia de cobertura geral de BNM, que não tenham recebido na pauta 11.2 e tenham declarado ter pacientes em ventilação mecânica.
Fator embalagem 1  - Estoque 2400</t>
  </si>
  <si>
    <t>ALMOXARIFADO HOSPITAL MUNICIPAL PARACATU</t>
  </si>
  <si>
    <t>Paracatu</t>
  </si>
  <si>
    <t>FUNDAÇÃO HOSPITAL SANTA TEREZINHA DE MATEUS LEME</t>
  </si>
  <si>
    <t>HOSPITAL MUNICIPAL SENHORA SANTANA DE BRASILIA DE MINAS</t>
  </si>
  <si>
    <t>HOSPITAL MUNICIPAL DE BOCAIUVA</t>
  </si>
  <si>
    <t>SANTA CASA DE MISERICORDIA DE SANTO ANTONIO DO MONTE</t>
  </si>
  <si>
    <t>Santo Antônio do Monte</t>
  </si>
  <si>
    <t>UPA ARAGUARI</t>
  </si>
  <si>
    <t>Araguari</t>
  </si>
  <si>
    <t>HOSPITAL NOSSA SENHORA DAS GRAÇAS DE SETE LAGOAS</t>
  </si>
  <si>
    <t>Sete Lagoas</t>
  </si>
  <si>
    <t>HOSPITAL ANTONIO MOREIRA DA COSTA DE SANTA RITA DO SAPUCAI</t>
  </si>
  <si>
    <t>HOSPITAL ANA NERY DE JUIZ DE FORA</t>
  </si>
  <si>
    <t>HOSPITAL SAO VIENTE DE PAULA MINAS GERAIS DE JUIZ DE FORA</t>
  </si>
  <si>
    <t>CASA DE CARIDADE E ASSISTEN A MATERN E INFANCIA DE ITANHANDU</t>
  </si>
  <si>
    <t>Itanhandu</t>
  </si>
  <si>
    <t>FUNDAÇÃO VESPASIANENSE DE SAÚDE</t>
  </si>
  <si>
    <t>HOSPITAL SANTA ISABEL DE UBA</t>
  </si>
  <si>
    <t>HOSPITAL REGIONAL DE JANAÚBA</t>
  </si>
  <si>
    <t>HOSPITAL LUXEMBURGIO</t>
  </si>
  <si>
    <t>HOSPITAL MUNICIPAL ODILON BEHRENS DE BELO HORIZONTE</t>
  </si>
  <si>
    <t>HOSPITAL BOM JESUS DE CONGONHAS</t>
  </si>
  <si>
    <t>HOSPITAL DILSON GODINHO DE MONTES CLAROS</t>
  </si>
  <si>
    <t>SANTA CASA DE CARIDADE DE DIAMANTINA</t>
  </si>
  <si>
    <t>Diamantina</t>
  </si>
  <si>
    <t>INTENSI LIFE - UNAI</t>
  </si>
  <si>
    <t>SANTA CASA DA MISERICORDIA DO HOSPITAL SAO FRANCISCO DE ASSIS DE TRÊS PONTAS</t>
  </si>
  <si>
    <t>Três Pontas</t>
  </si>
  <si>
    <t>HOSPITAL SÃO JUDAS TADEU DE RIBEIRÃO DAS NEVES</t>
  </si>
  <si>
    <t>CASA DE CARIDADE MANOEL GONÇALVES DE SOUZA MOREIRA DE ITAUNA</t>
  </si>
  <si>
    <t>COBERTURA - PROPOFOL 10 MG/ML (framp 20 ml)</t>
  </si>
  <si>
    <t xml:space="preserve"> PROPOFOL 10 MG/ML (framp 20 ml) - Dois dias de cobertura para hospitais do plano (excl leitos clínicos), com pacientes em ventilação mecânica até fim de estoque disponível - Fator embalagem 5</t>
  </si>
  <si>
    <t>UPA Padre Roberto Cordeiro - Hospital de Campanha COVID 19</t>
  </si>
  <si>
    <t>Divinópolis</t>
  </si>
  <si>
    <t>CMIN - CENTRO DE MEDICINA INTENSIVA DE MINAS GERAIS</t>
  </si>
  <si>
    <t>FUNDO MUNICIPAL DE SAÚDE - FUNDO MUNICIPAL DE SAÚDE</t>
  </si>
  <si>
    <t>Hospital Municipal Monsenhor Flávio Damato</t>
  </si>
  <si>
    <t>santa casa de misericordia do hospital são francisco de assis</t>
  </si>
  <si>
    <t xml:space="preserve">Santa Casa de Misericórdia e Hospital São Vicente de Paulo </t>
  </si>
  <si>
    <t>Porteirinha</t>
  </si>
  <si>
    <t>Hospital de Clínicas da UFTM</t>
  </si>
  <si>
    <t>Hospital São Judas Tadeu</t>
  </si>
  <si>
    <t>ASSOCIAÇÃO</t>
  </si>
  <si>
    <t>Visconde do Rio Branco</t>
  </si>
  <si>
    <t xml:space="preserve">Instituto Mario Penna ( Hospital Luxemburgo ) GERENCIA DE SUPRIMENTOS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</si>
</sst>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/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8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10" sqref="A10"/>
    </sheetView>
  </sheetViews>
  <sheetFormatPr defaultColWidth="14.42578125" defaultRowHeight="15.75" customHeight="1" x14ac:dyDescent="0.2"/>
  <cols>
    <col min="1" max="1" width="38.5703125" style="3" customWidth="1"/>
    <col min="2" max="3" width="21.5703125" style="3" customWidth="1"/>
    <col min="4" max="4" width="26.85546875" style="3" customWidth="1"/>
    <col min="5" max="5" width="47.85546875" style="3" customWidth="1"/>
    <col min="6" max="16384" width="14.42578125" style="3"/>
  </cols>
  <sheetData>
    <row r="1" spans="1:5" ht="45.75" customHeight="1" x14ac:dyDescent="0.2">
      <c r="A1" s="1" t="s">
        <v>149</v>
      </c>
      <c r="B1" s="1" t="s">
        <v>150</v>
      </c>
      <c r="C1" s="1" t="s">
        <v>151</v>
      </c>
      <c r="D1" s="5" t="s">
        <v>153</v>
      </c>
      <c r="E1" s="2" t="s">
        <v>152</v>
      </c>
    </row>
    <row r="2" spans="1:5" ht="30" customHeight="1" x14ac:dyDescent="0.2">
      <c r="A2" s="1" t="s">
        <v>57</v>
      </c>
      <c r="B2" s="1" t="s">
        <v>58</v>
      </c>
      <c r="C2" s="1" t="s">
        <v>2</v>
      </c>
      <c r="D2" s="4">
        <v>0</v>
      </c>
      <c r="E2" s="2">
        <v>50</v>
      </c>
    </row>
    <row r="3" spans="1:5" ht="30" customHeight="1" x14ac:dyDescent="0.2">
      <c r="A3" s="1" t="s">
        <v>79</v>
      </c>
      <c r="B3" s="1" t="s">
        <v>19</v>
      </c>
      <c r="C3" s="1" t="s">
        <v>6</v>
      </c>
      <c r="D3" s="4">
        <v>0</v>
      </c>
      <c r="E3" s="2">
        <v>700</v>
      </c>
    </row>
    <row r="4" spans="1:5" ht="30" customHeight="1" x14ac:dyDescent="0.2">
      <c r="A4" s="1" t="s">
        <v>40</v>
      </c>
      <c r="B4" s="1" t="s">
        <v>41</v>
      </c>
      <c r="C4" s="1" t="s">
        <v>14</v>
      </c>
      <c r="D4" s="4">
        <v>0</v>
      </c>
      <c r="E4" s="2">
        <v>50</v>
      </c>
    </row>
    <row r="5" spans="1:5" ht="30" customHeight="1" x14ac:dyDescent="0.2">
      <c r="A5" s="1" t="s">
        <v>24</v>
      </c>
      <c r="B5" s="1" t="s">
        <v>25</v>
      </c>
      <c r="C5" s="1" t="s">
        <v>26</v>
      </c>
      <c r="D5" s="4">
        <v>0</v>
      </c>
      <c r="E5" s="2">
        <v>300</v>
      </c>
    </row>
    <row r="6" spans="1:5" ht="30" customHeight="1" x14ac:dyDescent="0.2">
      <c r="A6" s="1" t="s">
        <v>42</v>
      </c>
      <c r="B6" s="1" t="s">
        <v>43</v>
      </c>
      <c r="C6" s="1" t="s">
        <v>20</v>
      </c>
      <c r="D6" s="4">
        <v>0</v>
      </c>
      <c r="E6" s="2">
        <v>1650</v>
      </c>
    </row>
    <row r="7" spans="1:5" ht="30" customHeight="1" x14ac:dyDescent="0.2">
      <c r="A7" s="1" t="s">
        <v>69</v>
      </c>
      <c r="B7" s="1" t="s">
        <v>64</v>
      </c>
      <c r="C7" s="1" t="s">
        <v>26</v>
      </c>
      <c r="D7" s="4">
        <v>0</v>
      </c>
      <c r="E7" s="2">
        <v>2600</v>
      </c>
    </row>
    <row r="8" spans="1:5" ht="30" customHeight="1" x14ac:dyDescent="0.2">
      <c r="A8" s="1" t="s">
        <v>31</v>
      </c>
      <c r="B8" s="1" t="s">
        <v>32</v>
      </c>
      <c r="C8" s="1" t="s">
        <v>1</v>
      </c>
      <c r="D8" s="4">
        <v>0</v>
      </c>
      <c r="E8" s="2">
        <v>500</v>
      </c>
    </row>
    <row r="9" spans="1:5" ht="30" customHeight="1" x14ac:dyDescent="0.2">
      <c r="A9" s="1" t="s">
        <v>92</v>
      </c>
      <c r="B9" s="1" t="s">
        <v>93</v>
      </c>
      <c r="C9" s="1" t="s">
        <v>4</v>
      </c>
      <c r="D9" s="4">
        <v>0</v>
      </c>
      <c r="E9" s="2">
        <v>200</v>
      </c>
    </row>
    <row r="10" spans="1:5" ht="30" customHeight="1" x14ac:dyDescent="0.2">
      <c r="A10" s="1" t="s">
        <v>47</v>
      </c>
      <c r="B10" s="1" t="s">
        <v>48</v>
      </c>
      <c r="C10" s="1" t="s">
        <v>9</v>
      </c>
      <c r="D10" s="4">
        <v>0</v>
      </c>
      <c r="E10" s="2">
        <v>450</v>
      </c>
    </row>
    <row r="11" spans="1:5" ht="30" customHeight="1" x14ac:dyDescent="0.2">
      <c r="A11" s="1" t="s">
        <v>90</v>
      </c>
      <c r="B11" s="1" t="s">
        <v>91</v>
      </c>
      <c r="C11" s="1" t="s">
        <v>16</v>
      </c>
      <c r="D11" s="4">
        <v>0</v>
      </c>
      <c r="E11" s="2">
        <v>500</v>
      </c>
    </row>
    <row r="12" spans="1:5" ht="30" customHeight="1" x14ac:dyDescent="0.2">
      <c r="A12" s="1" t="s">
        <v>44</v>
      </c>
      <c r="B12" s="1" t="s">
        <v>45</v>
      </c>
      <c r="C12" s="1" t="s">
        <v>11</v>
      </c>
      <c r="D12" s="4">
        <v>0</v>
      </c>
      <c r="E12" s="2">
        <v>100</v>
      </c>
    </row>
    <row r="13" spans="1:5" ht="30" customHeight="1" x14ac:dyDescent="0.2">
      <c r="A13" s="1" t="s">
        <v>99</v>
      </c>
      <c r="B13" s="1" t="s">
        <v>100</v>
      </c>
      <c r="C13" s="1" t="s">
        <v>4</v>
      </c>
      <c r="D13" s="4">
        <v>0</v>
      </c>
      <c r="E13" s="2">
        <v>50</v>
      </c>
    </row>
    <row r="14" spans="1:5" ht="30" customHeight="1" x14ac:dyDescent="0.2">
      <c r="A14" s="1" t="s">
        <v>37</v>
      </c>
      <c r="B14" s="1" t="s">
        <v>38</v>
      </c>
      <c r="C14" s="1" t="s">
        <v>1</v>
      </c>
      <c r="D14" s="4">
        <v>0</v>
      </c>
      <c r="E14" s="2">
        <v>300</v>
      </c>
    </row>
    <row r="15" spans="1:5" ht="30" customHeight="1" x14ac:dyDescent="0.2">
      <c r="A15" s="1" t="s">
        <v>111</v>
      </c>
      <c r="B15" s="1" t="s">
        <v>112</v>
      </c>
      <c r="C15" s="1" t="s">
        <v>9</v>
      </c>
      <c r="D15" s="4">
        <v>0</v>
      </c>
      <c r="E15" s="2">
        <v>1350</v>
      </c>
    </row>
    <row r="16" spans="1:5" ht="30" customHeight="1" x14ac:dyDescent="0.2">
      <c r="A16" s="1" t="s">
        <v>51</v>
      </c>
      <c r="B16" s="1" t="s">
        <v>52</v>
      </c>
      <c r="C16" s="1" t="s">
        <v>11</v>
      </c>
      <c r="D16" s="4">
        <v>0</v>
      </c>
      <c r="E16" s="2">
        <v>500</v>
      </c>
    </row>
    <row r="17" spans="1:5" ht="30" customHeight="1" x14ac:dyDescent="0.2">
      <c r="A17" s="1" t="s">
        <v>147</v>
      </c>
      <c r="B17" s="1" t="s">
        <v>148</v>
      </c>
      <c r="C17" s="1" t="s">
        <v>11</v>
      </c>
      <c r="D17" s="4">
        <v>0</v>
      </c>
      <c r="E17" s="2">
        <v>50</v>
      </c>
    </row>
    <row r="18" spans="1:5" ht="30" customHeight="1" x14ac:dyDescent="0.2">
      <c r="A18" s="1" t="s">
        <v>131</v>
      </c>
      <c r="B18" s="1" t="s">
        <v>5</v>
      </c>
      <c r="C18" s="1" t="s">
        <v>4</v>
      </c>
      <c r="D18" s="4">
        <v>0</v>
      </c>
      <c r="E18" s="2">
        <v>350</v>
      </c>
    </row>
    <row r="19" spans="1:5" ht="30" customHeight="1" x14ac:dyDescent="0.2">
      <c r="A19" s="1" t="s">
        <v>139</v>
      </c>
      <c r="B19" s="1" t="s">
        <v>104</v>
      </c>
      <c r="C19" s="1" t="s">
        <v>18</v>
      </c>
      <c r="D19" s="4">
        <v>0</v>
      </c>
      <c r="E19" s="2">
        <v>350</v>
      </c>
    </row>
    <row r="20" spans="1:5" ht="30" customHeight="1" x14ac:dyDescent="0.2">
      <c r="A20" s="1" t="s">
        <v>125</v>
      </c>
      <c r="B20" s="1" t="s">
        <v>62</v>
      </c>
      <c r="C20" s="1" t="s">
        <v>6</v>
      </c>
      <c r="D20" s="4">
        <v>0</v>
      </c>
      <c r="E20" s="2">
        <v>150</v>
      </c>
    </row>
    <row r="21" spans="1:5" ht="30" customHeight="1" x14ac:dyDescent="0.2">
      <c r="A21" s="1" t="s">
        <v>68</v>
      </c>
      <c r="B21" s="1" t="s">
        <v>21</v>
      </c>
      <c r="C21" s="1" t="s">
        <v>4</v>
      </c>
      <c r="D21" s="4">
        <v>3.5294117647058823E-2</v>
      </c>
      <c r="E21" s="2">
        <v>550</v>
      </c>
    </row>
    <row r="22" spans="1:5" ht="30" customHeight="1" x14ac:dyDescent="0.2">
      <c r="A22" s="1" t="s">
        <v>88</v>
      </c>
      <c r="B22" s="1" t="s">
        <v>89</v>
      </c>
      <c r="C22" s="1" t="s">
        <v>18</v>
      </c>
      <c r="D22" s="4">
        <v>0.14705882352941177</v>
      </c>
      <c r="E22" s="2">
        <v>10050</v>
      </c>
    </row>
    <row r="23" spans="1:5" ht="30" customHeight="1" x14ac:dyDescent="0.2">
      <c r="A23" s="1" t="s">
        <v>83</v>
      </c>
      <c r="B23" s="1" t="s">
        <v>128</v>
      </c>
      <c r="C23" s="1" t="s">
        <v>16</v>
      </c>
      <c r="D23" s="4">
        <v>0.15530629853321828</v>
      </c>
      <c r="E23" s="2">
        <v>400</v>
      </c>
    </row>
    <row r="24" spans="1:5" ht="30" customHeight="1" x14ac:dyDescent="0.2">
      <c r="A24" s="1" t="s">
        <v>138</v>
      </c>
      <c r="B24" s="1" t="s">
        <v>120</v>
      </c>
      <c r="C24" s="1" t="s">
        <v>4</v>
      </c>
      <c r="D24" s="4">
        <v>0.27777777777777779</v>
      </c>
      <c r="E24" s="2">
        <v>1400</v>
      </c>
    </row>
    <row r="25" spans="1:5" ht="30" customHeight="1" x14ac:dyDescent="0.2">
      <c r="A25" s="1" t="s">
        <v>71</v>
      </c>
      <c r="B25" s="1" t="s">
        <v>17</v>
      </c>
      <c r="C25" s="1" t="s">
        <v>18</v>
      </c>
      <c r="D25" s="4">
        <v>0.31645569620253161</v>
      </c>
      <c r="E25" s="2">
        <v>2150</v>
      </c>
    </row>
    <row r="26" spans="1:5" ht="30" customHeight="1" x14ac:dyDescent="0.2">
      <c r="A26" s="1" t="s">
        <v>105</v>
      </c>
      <c r="B26" s="1" t="s">
        <v>5</v>
      </c>
      <c r="C26" s="1" t="s">
        <v>4</v>
      </c>
      <c r="D26" s="4">
        <v>0.33461538461538459</v>
      </c>
      <c r="E26" s="2">
        <v>850</v>
      </c>
    </row>
    <row r="27" spans="1:5" ht="30" customHeight="1" x14ac:dyDescent="0.2">
      <c r="A27" s="1" t="s">
        <v>55</v>
      </c>
      <c r="B27" s="1" t="s">
        <v>56</v>
      </c>
      <c r="C27" s="1" t="s">
        <v>2</v>
      </c>
      <c r="D27" s="4">
        <v>0.34959941733430444</v>
      </c>
      <c r="E27" s="2">
        <v>450</v>
      </c>
    </row>
    <row r="28" spans="1:5" ht="30" customHeight="1" x14ac:dyDescent="0.2">
      <c r="A28" s="1" t="s">
        <v>142</v>
      </c>
      <c r="B28" s="1" t="s">
        <v>129</v>
      </c>
      <c r="C28" s="1" t="s">
        <v>6</v>
      </c>
      <c r="D28" s="4">
        <v>0.38372093023255816</v>
      </c>
      <c r="E28" s="2">
        <v>300</v>
      </c>
    </row>
    <row r="29" spans="1:5" ht="30" customHeight="1" x14ac:dyDescent="0.2">
      <c r="A29" s="1" t="s">
        <v>109</v>
      </c>
      <c r="B29" s="1" t="s">
        <v>110</v>
      </c>
      <c r="C29" s="1" t="s">
        <v>4</v>
      </c>
      <c r="D29" s="4">
        <v>0.55833333333333324</v>
      </c>
      <c r="E29" s="2">
        <v>5650</v>
      </c>
    </row>
    <row r="30" spans="1:5" ht="30" customHeight="1" x14ac:dyDescent="0.2">
      <c r="A30" s="1" t="s">
        <v>123</v>
      </c>
      <c r="B30" s="1" t="s">
        <v>114</v>
      </c>
      <c r="C30" s="1" t="s">
        <v>4</v>
      </c>
      <c r="D30" s="4">
        <v>0.6</v>
      </c>
      <c r="E30" s="2">
        <v>1550</v>
      </c>
    </row>
    <row r="31" spans="1:5" ht="30" customHeight="1" x14ac:dyDescent="0.2">
      <c r="A31" s="1" t="s">
        <v>124</v>
      </c>
      <c r="B31" s="1" t="s">
        <v>114</v>
      </c>
      <c r="C31" s="1" t="s">
        <v>4</v>
      </c>
      <c r="D31" s="4">
        <v>0.72</v>
      </c>
      <c r="E31" s="2">
        <v>1550</v>
      </c>
    </row>
    <row r="32" spans="1:5" ht="30" customHeight="1" x14ac:dyDescent="0.2">
      <c r="A32" s="1" t="s">
        <v>49</v>
      </c>
      <c r="B32" s="1" t="s">
        <v>50</v>
      </c>
      <c r="C32" s="1" t="s">
        <v>9</v>
      </c>
      <c r="D32" s="4">
        <v>0.75</v>
      </c>
      <c r="E32" s="2">
        <v>600</v>
      </c>
    </row>
    <row r="33" spans="1:5" ht="30" customHeight="1" x14ac:dyDescent="0.2">
      <c r="A33" s="1" t="s">
        <v>126</v>
      </c>
      <c r="B33" s="1" t="s">
        <v>127</v>
      </c>
      <c r="C33" s="1" t="s">
        <v>4</v>
      </c>
      <c r="D33" s="4">
        <v>0.8</v>
      </c>
      <c r="E33" s="2">
        <v>250</v>
      </c>
    </row>
    <row r="34" spans="1:5" ht="30" customHeight="1" x14ac:dyDescent="0.2">
      <c r="A34" s="1" t="s">
        <v>60</v>
      </c>
      <c r="B34" s="1" t="s">
        <v>61</v>
      </c>
      <c r="C34" s="1" t="s">
        <v>4</v>
      </c>
      <c r="D34" s="4">
        <v>0.84</v>
      </c>
      <c r="E34" s="2">
        <v>750</v>
      </c>
    </row>
    <row r="35" spans="1:5" ht="30" customHeight="1" x14ac:dyDescent="0.2">
      <c r="A35" s="1" t="s">
        <v>132</v>
      </c>
      <c r="B35" s="1" t="s">
        <v>133</v>
      </c>
      <c r="C35" s="1" t="s">
        <v>3</v>
      </c>
      <c r="D35" s="4">
        <v>0.89999999999999991</v>
      </c>
      <c r="E35" s="2">
        <v>650</v>
      </c>
    </row>
    <row r="36" spans="1:5" ht="30" customHeight="1" x14ac:dyDescent="0.2">
      <c r="A36" s="1" t="s">
        <v>118</v>
      </c>
      <c r="B36" s="1" t="s">
        <v>5</v>
      </c>
      <c r="C36" s="1" t="s">
        <v>4</v>
      </c>
      <c r="D36" s="4">
        <v>1</v>
      </c>
      <c r="E36" s="2">
        <v>10800</v>
      </c>
    </row>
    <row r="37" spans="1:5" ht="30" customHeight="1" x14ac:dyDescent="0.2">
      <c r="A37" s="1" t="s">
        <v>106</v>
      </c>
      <c r="B37" s="1" t="s">
        <v>86</v>
      </c>
      <c r="C37" s="1" t="s">
        <v>11</v>
      </c>
      <c r="D37" s="4">
        <v>1.05</v>
      </c>
      <c r="E37" s="2">
        <v>1800</v>
      </c>
    </row>
    <row r="38" spans="1:5" ht="30" customHeight="1" x14ac:dyDescent="0.2">
      <c r="A38" s="1" t="s">
        <v>70</v>
      </c>
      <c r="B38" s="1" t="s">
        <v>58</v>
      </c>
      <c r="C38" s="1" t="s">
        <v>2</v>
      </c>
      <c r="D38" s="4">
        <v>1.0948905109489051</v>
      </c>
      <c r="E38" s="2">
        <v>150</v>
      </c>
    </row>
    <row r="39" spans="1:5" ht="30" customHeight="1" x14ac:dyDescent="0.2">
      <c r="A39" s="1" t="s">
        <v>134</v>
      </c>
      <c r="B39" s="1" t="s">
        <v>59</v>
      </c>
      <c r="C39" s="1" t="s">
        <v>2</v>
      </c>
      <c r="D39" s="4">
        <v>1.1092436974789917</v>
      </c>
      <c r="E39" s="2">
        <v>1400</v>
      </c>
    </row>
    <row r="40" spans="1:5" ht="30" customHeight="1" x14ac:dyDescent="0.2">
      <c r="A40" s="1" t="s">
        <v>87</v>
      </c>
      <c r="B40" s="1" t="s">
        <v>5</v>
      </c>
      <c r="C40" s="1" t="s">
        <v>4</v>
      </c>
      <c r="D40" s="4">
        <v>1.1238670694864048</v>
      </c>
      <c r="E40" s="2">
        <v>4900</v>
      </c>
    </row>
    <row r="41" spans="1:5" ht="30" customHeight="1" x14ac:dyDescent="0.2">
      <c r="A41" s="1" t="s">
        <v>67</v>
      </c>
      <c r="B41" s="1" t="s">
        <v>25</v>
      </c>
      <c r="C41" s="1" t="s">
        <v>26</v>
      </c>
      <c r="D41" s="4">
        <v>1.3535830138602183</v>
      </c>
      <c r="E41" s="2">
        <v>1000</v>
      </c>
    </row>
    <row r="42" spans="1:5" ht="30" customHeight="1" x14ac:dyDescent="0.2">
      <c r="A42" s="1" t="s">
        <v>107</v>
      </c>
      <c r="B42" s="1" t="s">
        <v>108</v>
      </c>
      <c r="C42" s="1" t="s">
        <v>9</v>
      </c>
      <c r="D42" s="4">
        <v>1.4705882352941175</v>
      </c>
      <c r="E42" s="2">
        <v>1450</v>
      </c>
    </row>
    <row r="43" spans="1:5" ht="30" customHeight="1" x14ac:dyDescent="0.2">
      <c r="A43" s="1" t="s">
        <v>136</v>
      </c>
      <c r="B43" s="1" t="s">
        <v>137</v>
      </c>
      <c r="C43" s="1" t="s">
        <v>4</v>
      </c>
      <c r="D43" s="4">
        <v>1.5</v>
      </c>
      <c r="E43" s="2">
        <v>350</v>
      </c>
    </row>
    <row r="44" spans="1:5" ht="30" customHeight="1" x14ac:dyDescent="0.2">
      <c r="A44" s="1" t="s">
        <v>63</v>
      </c>
      <c r="B44" s="1" t="s">
        <v>64</v>
      </c>
      <c r="C44" s="1" t="s">
        <v>26</v>
      </c>
      <c r="D44" s="4">
        <v>1.7999999999999998</v>
      </c>
      <c r="E44" s="2">
        <v>1350</v>
      </c>
    </row>
    <row r="45" spans="1:5" ht="30" customHeight="1" x14ac:dyDescent="0.2">
      <c r="A45" s="1" t="s">
        <v>102</v>
      </c>
      <c r="B45" s="1" t="s">
        <v>33</v>
      </c>
      <c r="C45" s="1" t="s">
        <v>9</v>
      </c>
      <c r="D45" s="4">
        <v>1.94</v>
      </c>
      <c r="E45" s="2">
        <v>400</v>
      </c>
    </row>
    <row r="46" spans="1:5" ht="30" customHeight="1" x14ac:dyDescent="0.2">
      <c r="A46" s="1" t="s">
        <v>12</v>
      </c>
      <c r="B46" s="1" t="s">
        <v>13</v>
      </c>
      <c r="C46" s="1" t="s">
        <v>1</v>
      </c>
      <c r="D46" s="4">
        <v>1.9582245430809402</v>
      </c>
      <c r="E46" s="2">
        <v>400</v>
      </c>
    </row>
    <row r="47" spans="1:5" ht="30" customHeight="1" x14ac:dyDescent="0.2">
      <c r="A47" s="1" t="s">
        <v>78</v>
      </c>
      <c r="B47" s="1" t="s">
        <v>36</v>
      </c>
      <c r="C47" s="1" t="s">
        <v>11</v>
      </c>
      <c r="D47" s="4">
        <v>2.1352313167259789</v>
      </c>
      <c r="E47" s="2">
        <v>1850</v>
      </c>
    </row>
    <row r="48" spans="1:5" ht="30" customHeight="1" x14ac:dyDescent="0.2">
      <c r="A48" s="1" t="s">
        <v>53</v>
      </c>
      <c r="B48" s="1" t="s">
        <v>54</v>
      </c>
      <c r="C48" s="1" t="s">
        <v>20</v>
      </c>
      <c r="D48" s="4">
        <v>2.1749999999999998</v>
      </c>
      <c r="E48" s="2">
        <v>500</v>
      </c>
    </row>
    <row r="49" spans="1:5" ht="30" customHeight="1" x14ac:dyDescent="0.2">
      <c r="A49" s="1" t="s">
        <v>121</v>
      </c>
      <c r="B49" s="1" t="s">
        <v>114</v>
      </c>
      <c r="C49" s="1" t="s">
        <v>4</v>
      </c>
      <c r="D49" s="4">
        <v>2.4</v>
      </c>
      <c r="E49" s="2">
        <v>12650</v>
      </c>
    </row>
    <row r="50" spans="1:5" ht="30" customHeight="1" x14ac:dyDescent="0.2">
      <c r="A50" s="1" t="s">
        <v>85</v>
      </c>
      <c r="B50" s="1" t="s">
        <v>54</v>
      </c>
      <c r="C50" s="1" t="s">
        <v>20</v>
      </c>
      <c r="D50" s="4">
        <v>2.4059999999999997</v>
      </c>
      <c r="E50" s="2">
        <v>1250</v>
      </c>
    </row>
    <row r="51" spans="1:5" ht="30" customHeight="1" x14ac:dyDescent="0.2">
      <c r="A51" s="1" t="s">
        <v>74</v>
      </c>
      <c r="B51" s="1" t="s">
        <v>75</v>
      </c>
      <c r="C51" s="1" t="s">
        <v>4</v>
      </c>
      <c r="D51" s="4">
        <v>2.4102705687465491</v>
      </c>
      <c r="E51" s="2">
        <v>900</v>
      </c>
    </row>
    <row r="52" spans="1:5" ht="30" customHeight="1" x14ac:dyDescent="0.2">
      <c r="A52" s="1" t="s">
        <v>27</v>
      </c>
      <c r="B52" s="1" t="s">
        <v>28</v>
      </c>
      <c r="C52" s="1" t="s">
        <v>2</v>
      </c>
      <c r="D52" s="4">
        <v>2.4347826086956519</v>
      </c>
      <c r="E52" s="2">
        <v>100</v>
      </c>
    </row>
    <row r="53" spans="1:5" ht="30" customHeight="1" x14ac:dyDescent="0.2">
      <c r="A53" s="1" t="s">
        <v>113</v>
      </c>
      <c r="B53" s="1" t="s">
        <v>39</v>
      </c>
      <c r="C53" s="1" t="s">
        <v>14</v>
      </c>
      <c r="D53" s="4">
        <v>2.4361111111111113</v>
      </c>
      <c r="E53" s="2">
        <v>5450</v>
      </c>
    </row>
    <row r="54" spans="1:5" ht="30" customHeight="1" x14ac:dyDescent="0.2">
      <c r="A54" s="1" t="s">
        <v>119</v>
      </c>
      <c r="B54" s="1" t="s">
        <v>120</v>
      </c>
      <c r="C54" s="1" t="s">
        <v>4</v>
      </c>
      <c r="D54" s="4">
        <v>2.90625</v>
      </c>
      <c r="E54" s="2">
        <v>1150</v>
      </c>
    </row>
    <row r="55" spans="1:5" ht="30" customHeight="1" x14ac:dyDescent="0.2">
      <c r="A55" s="1" t="s">
        <v>135</v>
      </c>
      <c r="B55" s="1" t="s">
        <v>23</v>
      </c>
      <c r="C55" s="1" t="s">
        <v>1</v>
      </c>
      <c r="D55" s="4">
        <v>2.9089664613278576</v>
      </c>
      <c r="E55" s="2">
        <v>1050</v>
      </c>
    </row>
    <row r="56" spans="1:5" ht="30" customHeight="1" x14ac:dyDescent="0.2">
      <c r="A56" s="1" t="s">
        <v>34</v>
      </c>
      <c r="B56" s="1" t="s">
        <v>35</v>
      </c>
      <c r="C56" s="1" t="s">
        <v>4</v>
      </c>
      <c r="D56" s="4">
        <v>3.2250000000000001</v>
      </c>
      <c r="E56" s="2">
        <v>450</v>
      </c>
    </row>
    <row r="57" spans="1:5" ht="30" customHeight="1" x14ac:dyDescent="0.2">
      <c r="A57" s="1" t="s">
        <v>80</v>
      </c>
      <c r="B57" s="1" t="s">
        <v>81</v>
      </c>
      <c r="C57" s="1" t="s">
        <v>2</v>
      </c>
      <c r="D57" s="4">
        <v>3.4815756035578147</v>
      </c>
      <c r="E57" s="2">
        <v>500</v>
      </c>
    </row>
    <row r="58" spans="1:5" ht="30" customHeight="1" x14ac:dyDescent="0.2">
      <c r="A58" s="1" t="s">
        <v>29</v>
      </c>
      <c r="B58" s="1" t="s">
        <v>30</v>
      </c>
      <c r="C58" s="1" t="s">
        <v>3</v>
      </c>
      <c r="D58" s="4">
        <v>3.7</v>
      </c>
      <c r="E58" s="2">
        <v>1150</v>
      </c>
    </row>
    <row r="59" spans="1:5" ht="30" customHeight="1" x14ac:dyDescent="0.2">
      <c r="A59" s="1" t="s">
        <v>84</v>
      </c>
      <c r="B59" s="1" t="s">
        <v>10</v>
      </c>
      <c r="C59" s="1" t="s">
        <v>11</v>
      </c>
      <c r="D59" s="4">
        <v>3.8245792962774097</v>
      </c>
      <c r="E59" s="2">
        <v>400</v>
      </c>
    </row>
    <row r="60" spans="1:5" ht="30" customHeight="1" x14ac:dyDescent="0.2">
      <c r="A60" s="1" t="s">
        <v>146</v>
      </c>
      <c r="B60" s="1" t="s">
        <v>33</v>
      </c>
      <c r="C60" s="1" t="s">
        <v>9</v>
      </c>
      <c r="D60" s="4">
        <v>3.8289473684210531</v>
      </c>
      <c r="E60" s="2">
        <v>800</v>
      </c>
    </row>
    <row r="61" spans="1:5" ht="30" customHeight="1" x14ac:dyDescent="0.2">
      <c r="A61" s="1" t="s">
        <v>65</v>
      </c>
      <c r="B61" s="1" t="s">
        <v>66</v>
      </c>
      <c r="C61" s="1" t="s">
        <v>9</v>
      </c>
      <c r="D61" s="4">
        <v>3.8805970149253728</v>
      </c>
      <c r="E61" s="2">
        <v>50</v>
      </c>
    </row>
    <row r="62" spans="1:5" ht="30" customHeight="1" x14ac:dyDescent="0.2">
      <c r="A62" s="1" t="s">
        <v>144</v>
      </c>
      <c r="B62" s="1" t="s">
        <v>145</v>
      </c>
      <c r="C62" s="1" t="s">
        <v>11</v>
      </c>
      <c r="D62" s="4">
        <v>4.22</v>
      </c>
      <c r="E62" s="2">
        <v>300</v>
      </c>
    </row>
    <row r="63" spans="1:5" ht="30" customHeight="1" x14ac:dyDescent="0.2">
      <c r="A63" s="1" t="s">
        <v>117</v>
      </c>
      <c r="B63" s="1" t="s">
        <v>10</v>
      </c>
      <c r="C63" s="1" t="s">
        <v>11</v>
      </c>
      <c r="D63" s="4">
        <v>4.4483671668137683</v>
      </c>
      <c r="E63" s="2">
        <v>1900</v>
      </c>
    </row>
    <row r="64" spans="1:5" ht="30" customHeight="1" x14ac:dyDescent="0.2">
      <c r="A64" s="1" t="s">
        <v>97</v>
      </c>
      <c r="B64" s="1" t="s">
        <v>98</v>
      </c>
      <c r="C64" s="1" t="s">
        <v>2</v>
      </c>
      <c r="D64" s="4">
        <v>4.5</v>
      </c>
      <c r="E64" s="2">
        <v>1100</v>
      </c>
    </row>
    <row r="65" spans="1:5" ht="30" customHeight="1" x14ac:dyDescent="0.2">
      <c r="A65" s="1" t="s">
        <v>29</v>
      </c>
      <c r="B65" s="1" t="s">
        <v>72</v>
      </c>
      <c r="C65" s="1" t="s">
        <v>73</v>
      </c>
      <c r="D65" s="4">
        <v>4.7430830039525693</v>
      </c>
      <c r="E65" s="2">
        <v>1350</v>
      </c>
    </row>
    <row r="66" spans="1:5" ht="30" customHeight="1" x14ac:dyDescent="0.2">
      <c r="A66" s="1" t="s">
        <v>103</v>
      </c>
      <c r="B66" s="1" t="s">
        <v>104</v>
      </c>
      <c r="C66" s="1" t="s">
        <v>18</v>
      </c>
      <c r="D66" s="4">
        <v>4.9370952821461609</v>
      </c>
      <c r="E66" s="2">
        <v>1800</v>
      </c>
    </row>
    <row r="67" spans="1:5" ht="30" customHeight="1" x14ac:dyDescent="0.2">
      <c r="A67" s="1" t="s">
        <v>82</v>
      </c>
      <c r="B67" s="1" t="s">
        <v>22</v>
      </c>
      <c r="C67" s="1" t="s">
        <v>4</v>
      </c>
      <c r="D67" s="4">
        <v>4.96</v>
      </c>
      <c r="E67" s="2">
        <v>500</v>
      </c>
    </row>
    <row r="68" spans="1:5" ht="30" customHeight="1" x14ac:dyDescent="0.2">
      <c r="A68" s="1" t="s">
        <v>94</v>
      </c>
      <c r="B68" s="1" t="s">
        <v>95</v>
      </c>
      <c r="C68" s="1" t="s">
        <v>73</v>
      </c>
      <c r="D68" s="4">
        <v>5</v>
      </c>
      <c r="E68" s="2">
        <v>150</v>
      </c>
    </row>
    <row r="69" spans="1:5" ht="30" customHeight="1" x14ac:dyDescent="0.2">
      <c r="A69" s="1" t="s">
        <v>140</v>
      </c>
      <c r="B69" s="1" t="s">
        <v>141</v>
      </c>
      <c r="C69" s="1" t="s">
        <v>9</v>
      </c>
      <c r="D69" s="4">
        <v>5.3155893536121672</v>
      </c>
      <c r="E69" s="2">
        <v>200</v>
      </c>
    </row>
    <row r="70" spans="1:5" ht="30" customHeight="1" x14ac:dyDescent="0.2">
      <c r="A70" s="1" t="s">
        <v>7</v>
      </c>
      <c r="B70" s="1" t="s">
        <v>8</v>
      </c>
      <c r="C70" s="1" t="s">
        <v>0</v>
      </c>
      <c r="D70" s="4">
        <v>5.4215686274509807</v>
      </c>
      <c r="E70" s="2">
        <v>2350</v>
      </c>
    </row>
    <row r="71" spans="1:5" ht="30" customHeight="1" x14ac:dyDescent="0.2">
      <c r="A71" s="1" t="s">
        <v>143</v>
      </c>
      <c r="B71" s="1" t="s">
        <v>46</v>
      </c>
      <c r="C71" s="1" t="s">
        <v>1</v>
      </c>
      <c r="D71" s="4">
        <v>5.79</v>
      </c>
      <c r="E71" s="2">
        <v>1250</v>
      </c>
    </row>
    <row r="72" spans="1:5" ht="30" customHeight="1" x14ac:dyDescent="0.2">
      <c r="A72" s="1" t="s">
        <v>76</v>
      </c>
      <c r="B72" s="1" t="s">
        <v>77</v>
      </c>
      <c r="C72" s="1" t="s">
        <v>4</v>
      </c>
      <c r="D72" s="4">
        <v>5.9166666666666661</v>
      </c>
      <c r="E72" s="2">
        <v>50</v>
      </c>
    </row>
    <row r="73" spans="1:5" ht="30" customHeight="1" x14ac:dyDescent="0.2">
      <c r="A73" s="1" t="s">
        <v>122</v>
      </c>
      <c r="B73" s="1" t="s">
        <v>114</v>
      </c>
      <c r="C73" s="1" t="s">
        <v>4</v>
      </c>
      <c r="D73" s="4">
        <v>6</v>
      </c>
      <c r="E73" s="2">
        <v>50</v>
      </c>
    </row>
    <row r="74" spans="1:5" ht="30" customHeight="1" x14ac:dyDescent="0.2">
      <c r="A74" s="1" t="s">
        <v>101</v>
      </c>
      <c r="B74" s="1" t="s">
        <v>30</v>
      </c>
      <c r="C74" s="1" t="s">
        <v>3</v>
      </c>
      <c r="D74" s="4">
        <v>6.0333333333333332</v>
      </c>
      <c r="E74" s="2">
        <v>100</v>
      </c>
    </row>
    <row r="75" spans="1:5" ht="30" customHeight="1" x14ac:dyDescent="0.2">
      <c r="A75" s="1" t="s">
        <v>130</v>
      </c>
      <c r="B75" s="1" t="s">
        <v>72</v>
      </c>
      <c r="C75" s="1" t="s">
        <v>73</v>
      </c>
      <c r="D75" s="4">
        <v>6.7222222222222223</v>
      </c>
      <c r="E75" s="2">
        <v>1500</v>
      </c>
    </row>
    <row r="76" spans="1:5" ht="30" customHeight="1" x14ac:dyDescent="0.2">
      <c r="A76" s="1" t="s">
        <v>96</v>
      </c>
      <c r="B76" s="1" t="s">
        <v>15</v>
      </c>
      <c r="C76" s="1" t="s">
        <v>0</v>
      </c>
      <c r="D76" s="4">
        <v>6.8352528793189782</v>
      </c>
      <c r="E76" s="2">
        <v>200</v>
      </c>
    </row>
    <row r="77" spans="1:5" ht="30" customHeight="1" x14ac:dyDescent="0.2">
      <c r="A77" s="1" t="s">
        <v>115</v>
      </c>
      <c r="B77" s="1" t="s">
        <v>116</v>
      </c>
      <c r="C77" s="1" t="s">
        <v>3</v>
      </c>
      <c r="D77" s="4">
        <v>6.9300000000000006</v>
      </c>
      <c r="E77" s="2">
        <v>400</v>
      </c>
    </row>
    <row r="78" spans="1:5" ht="15.75" customHeight="1" x14ac:dyDescent="0.2">
      <c r="D78" s="6">
        <f>SUM(D2:D77)</f>
        <v>154.4950487346608</v>
      </c>
      <c r="E78" s="6">
        <f>SUM(E2:E77)</f>
        <v>102800</v>
      </c>
    </row>
  </sheetData>
  <autoFilter ref="A1:E77" xr:uid="{00000000-0009-0000-0000-000000000000}"/>
  <conditionalFormatting sqref="D46:D47 D2:D6 D8:D20 D22:D29 D33:D36 D38:D40 D42:D44 D50:D54 D56:D60 D63:D65 D69 D72:D77">
    <cfRule type="iconSet" priority="121">
      <iconSet>
        <cfvo type="percent" val="0"/>
        <cfvo type="num" val="15" gte="0"/>
        <cfvo type="num" val="30" gte="0"/>
      </iconSet>
    </cfRule>
  </conditionalFormatting>
  <conditionalFormatting sqref="D45 D7 D21 D30:D32 D37 D41 D48:D49 D55 D61:D62 D66:D68 D70:D71">
    <cfRule type="iconSet" priority="135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workbookViewId="0">
      <selection sqref="A1:A1048576"/>
    </sheetView>
  </sheetViews>
  <sheetFormatPr defaultRowHeight="12.75" x14ac:dyDescent="0.2"/>
  <cols>
    <col min="1" max="1" width="31" customWidth="1"/>
    <col min="2" max="4" width="21.5703125" customWidth="1"/>
    <col min="5" max="5" width="39" customWidth="1"/>
    <col min="6" max="6" width="38.7109375" customWidth="1"/>
    <col min="7" max="7" width="27.28515625" customWidth="1"/>
  </cols>
  <sheetData>
    <row r="1" spans="1:7" ht="102" x14ac:dyDescent="0.2">
      <c r="A1" s="7" t="s">
        <v>149</v>
      </c>
      <c r="B1" s="7" t="s">
        <v>150</v>
      </c>
      <c r="C1" s="7" t="s">
        <v>151</v>
      </c>
      <c r="D1" s="5" t="s">
        <v>154</v>
      </c>
      <c r="E1" s="8" t="s">
        <v>155</v>
      </c>
      <c r="F1" s="8" t="s">
        <v>156</v>
      </c>
      <c r="G1" s="8" t="s">
        <v>157</v>
      </c>
    </row>
    <row r="2" spans="1:7" x14ac:dyDescent="0.2">
      <c r="A2" s="9" t="s">
        <v>94</v>
      </c>
      <c r="B2" s="9" t="s">
        <v>95</v>
      </c>
      <c r="C2" s="9" t="s">
        <v>73</v>
      </c>
      <c r="D2" s="10">
        <v>0</v>
      </c>
      <c r="E2" s="8">
        <v>0</v>
      </c>
      <c r="F2" s="8">
        <v>0</v>
      </c>
      <c r="G2" s="8">
        <v>50</v>
      </c>
    </row>
    <row r="3" spans="1:7" ht="25.5" x14ac:dyDescent="0.2">
      <c r="A3" s="9" t="s">
        <v>158</v>
      </c>
      <c r="B3" s="9" t="s">
        <v>159</v>
      </c>
      <c r="C3" s="9" t="s">
        <v>14</v>
      </c>
      <c r="D3" s="10">
        <v>0.13274336283185839</v>
      </c>
      <c r="E3" s="8">
        <v>0</v>
      </c>
      <c r="F3" s="8">
        <v>100</v>
      </c>
      <c r="G3" s="8">
        <v>0</v>
      </c>
    </row>
    <row r="4" spans="1:7" x14ac:dyDescent="0.2">
      <c r="A4" s="9" t="s">
        <v>113</v>
      </c>
      <c r="B4" s="9" t="s">
        <v>39</v>
      </c>
      <c r="C4" s="9" t="s">
        <v>14</v>
      </c>
      <c r="D4" s="10">
        <v>0.14349775784753363</v>
      </c>
      <c r="E4" s="8">
        <v>260</v>
      </c>
      <c r="F4" s="8">
        <v>0</v>
      </c>
      <c r="G4" s="8">
        <v>0</v>
      </c>
    </row>
    <row r="5" spans="1:7" x14ac:dyDescent="0.2">
      <c r="A5" s="9" t="s">
        <v>160</v>
      </c>
      <c r="B5" s="9" t="s">
        <v>59</v>
      </c>
      <c r="C5" s="9" t="s">
        <v>2</v>
      </c>
      <c r="D5" s="10">
        <v>0.21818181818181817</v>
      </c>
      <c r="E5" s="8">
        <v>0</v>
      </c>
      <c r="F5" s="8">
        <v>0</v>
      </c>
      <c r="G5" s="8">
        <v>300</v>
      </c>
    </row>
    <row r="6" spans="1:7" ht="25.5" x14ac:dyDescent="0.2">
      <c r="A6" s="9" t="s">
        <v>161</v>
      </c>
      <c r="B6" s="9" t="s">
        <v>162</v>
      </c>
      <c r="C6" s="9" t="s">
        <v>1</v>
      </c>
      <c r="D6" s="10">
        <v>0.24948024948024949</v>
      </c>
      <c r="E6" s="8">
        <v>0</v>
      </c>
      <c r="F6" s="8">
        <v>0</v>
      </c>
      <c r="G6" s="8">
        <v>40</v>
      </c>
    </row>
    <row r="7" spans="1:7" x14ac:dyDescent="0.2">
      <c r="A7" s="9" t="s">
        <v>138</v>
      </c>
      <c r="B7" s="9" t="s">
        <v>120</v>
      </c>
      <c r="C7" s="9" t="s">
        <v>4</v>
      </c>
      <c r="D7" s="10">
        <v>0.25301204819277107</v>
      </c>
      <c r="E7" s="8">
        <v>0</v>
      </c>
      <c r="F7" s="8">
        <v>600</v>
      </c>
      <c r="G7" s="8">
        <v>0</v>
      </c>
    </row>
    <row r="8" spans="1:7" x14ac:dyDescent="0.2">
      <c r="A8" s="9" t="s">
        <v>144</v>
      </c>
      <c r="B8" s="9" t="s">
        <v>145</v>
      </c>
      <c r="C8" s="9" t="s">
        <v>11</v>
      </c>
      <c r="D8" s="10">
        <v>0.28195488721804507</v>
      </c>
      <c r="E8" s="8">
        <v>0</v>
      </c>
      <c r="F8" s="8">
        <v>100</v>
      </c>
      <c r="G8" s="8">
        <v>0</v>
      </c>
    </row>
    <row r="9" spans="1:7" x14ac:dyDescent="0.2">
      <c r="A9" s="9" t="s">
        <v>163</v>
      </c>
      <c r="B9" s="9" t="s">
        <v>164</v>
      </c>
      <c r="C9" s="9" t="s">
        <v>4</v>
      </c>
      <c r="D9" s="10">
        <v>0.29375000000000001</v>
      </c>
      <c r="E9" s="8">
        <v>0</v>
      </c>
      <c r="F9" s="8">
        <v>250</v>
      </c>
      <c r="G9" s="8">
        <v>0</v>
      </c>
    </row>
    <row r="10" spans="1:7" ht="25.5" x14ac:dyDescent="0.2">
      <c r="A10" s="9" t="s">
        <v>165</v>
      </c>
      <c r="B10" s="9" t="s">
        <v>64</v>
      </c>
      <c r="C10" s="9" t="s">
        <v>26</v>
      </c>
      <c r="D10" s="10">
        <v>0.33930254476908578</v>
      </c>
      <c r="E10" s="8">
        <v>0</v>
      </c>
      <c r="F10" s="8">
        <v>0</v>
      </c>
      <c r="G10" s="8">
        <v>100</v>
      </c>
    </row>
    <row r="11" spans="1:7" x14ac:dyDescent="0.2">
      <c r="A11" s="9" t="s">
        <v>166</v>
      </c>
      <c r="B11" s="9" t="s">
        <v>162</v>
      </c>
      <c r="C11" s="9" t="s">
        <v>1</v>
      </c>
      <c r="D11" s="10">
        <v>0.34482758620689657</v>
      </c>
      <c r="E11" s="8">
        <v>100</v>
      </c>
      <c r="F11" s="8">
        <v>0</v>
      </c>
      <c r="G11" s="8">
        <v>0</v>
      </c>
    </row>
    <row r="12" spans="1:7" x14ac:dyDescent="0.2">
      <c r="A12" s="9" t="s">
        <v>60</v>
      </c>
      <c r="B12" s="9" t="s">
        <v>61</v>
      </c>
      <c r="C12" s="9" t="s">
        <v>4</v>
      </c>
      <c r="D12" s="10">
        <v>0.41666666666666663</v>
      </c>
      <c r="E12" s="8">
        <v>0</v>
      </c>
      <c r="F12" s="8">
        <v>0</v>
      </c>
      <c r="G12" s="8">
        <v>30</v>
      </c>
    </row>
    <row r="13" spans="1:7" ht="25.5" x14ac:dyDescent="0.2">
      <c r="A13" s="9" t="s">
        <v>85</v>
      </c>
      <c r="B13" s="9" t="s">
        <v>54</v>
      </c>
      <c r="C13" s="9" t="s">
        <v>20</v>
      </c>
      <c r="D13" s="10">
        <v>0.49846153846153846</v>
      </c>
      <c r="E13" s="8">
        <v>100</v>
      </c>
      <c r="F13" s="8">
        <v>0</v>
      </c>
      <c r="G13" s="8">
        <v>0</v>
      </c>
    </row>
    <row r="14" spans="1:7" ht="25.5" x14ac:dyDescent="0.2">
      <c r="A14" s="9" t="s">
        <v>90</v>
      </c>
      <c r="B14" s="9" t="s">
        <v>91</v>
      </c>
      <c r="C14" s="9" t="s">
        <v>16</v>
      </c>
      <c r="D14" s="10">
        <v>0.50420168067226889</v>
      </c>
      <c r="E14" s="8">
        <v>0</v>
      </c>
      <c r="F14" s="8">
        <v>0</v>
      </c>
      <c r="G14" s="8">
        <v>60</v>
      </c>
    </row>
    <row r="15" spans="1:7" ht="38.25" x14ac:dyDescent="0.2">
      <c r="A15" s="9" t="s">
        <v>78</v>
      </c>
      <c r="B15" s="9" t="s">
        <v>36</v>
      </c>
      <c r="C15" s="9" t="s">
        <v>11</v>
      </c>
      <c r="D15" s="10">
        <v>0.76142131979695427</v>
      </c>
      <c r="E15" s="8">
        <v>0</v>
      </c>
      <c r="F15" s="8">
        <v>0</v>
      </c>
      <c r="G15" s="8">
        <v>80</v>
      </c>
    </row>
    <row r="16" spans="1:7" ht="25.5" x14ac:dyDescent="0.2">
      <c r="A16" s="9" t="s">
        <v>167</v>
      </c>
      <c r="B16" s="9" t="s">
        <v>35</v>
      </c>
      <c r="C16" s="9" t="s">
        <v>4</v>
      </c>
      <c r="D16" s="10">
        <v>0.8</v>
      </c>
      <c r="E16" s="8">
        <v>0</v>
      </c>
      <c r="F16" s="8">
        <v>300</v>
      </c>
      <c r="G16" s="8">
        <v>0</v>
      </c>
    </row>
    <row r="17" spans="1:7" x14ac:dyDescent="0.2">
      <c r="A17" s="9" t="s">
        <v>168</v>
      </c>
      <c r="B17" s="9" t="s">
        <v>169</v>
      </c>
      <c r="C17" s="9" t="s">
        <v>11</v>
      </c>
      <c r="D17" s="10">
        <v>0.82568807339449546</v>
      </c>
      <c r="E17" s="8">
        <v>0</v>
      </c>
      <c r="F17" s="8">
        <v>25</v>
      </c>
      <c r="G17" s="8">
        <v>30</v>
      </c>
    </row>
    <row r="18" spans="1:7" ht="38.25" x14ac:dyDescent="0.2">
      <c r="A18" s="9" t="s">
        <v>96</v>
      </c>
      <c r="B18" s="9" t="s">
        <v>15</v>
      </c>
      <c r="C18" s="9" t="s">
        <v>0</v>
      </c>
      <c r="D18" s="10">
        <v>0.85106382978723405</v>
      </c>
      <c r="E18" s="8">
        <v>0</v>
      </c>
      <c r="F18" s="8">
        <v>0</v>
      </c>
      <c r="G18" s="8">
        <v>70</v>
      </c>
    </row>
    <row r="19" spans="1:7" ht="25.5" x14ac:dyDescent="0.2">
      <c r="A19" s="9" t="s">
        <v>170</v>
      </c>
      <c r="B19" s="9" t="s">
        <v>171</v>
      </c>
      <c r="C19" s="9" t="s">
        <v>1</v>
      </c>
      <c r="D19" s="10">
        <v>0.8875739644970414</v>
      </c>
      <c r="E19" s="8">
        <v>0</v>
      </c>
      <c r="F19" s="8">
        <v>0</v>
      </c>
      <c r="G19" s="8">
        <v>150</v>
      </c>
    </row>
    <row r="20" spans="1:7" x14ac:dyDescent="0.2">
      <c r="A20" s="9" t="s">
        <v>172</v>
      </c>
      <c r="B20" s="9" t="s">
        <v>100</v>
      </c>
      <c r="C20" s="9" t="s">
        <v>4</v>
      </c>
      <c r="D20" s="10">
        <v>0.9375</v>
      </c>
      <c r="E20" s="8">
        <v>0</v>
      </c>
      <c r="F20" s="8">
        <v>0</v>
      </c>
      <c r="G20" s="8">
        <v>100</v>
      </c>
    </row>
    <row r="21" spans="1:7" x14ac:dyDescent="0.2">
      <c r="A21" s="9" t="s">
        <v>173</v>
      </c>
      <c r="B21" s="9" t="s">
        <v>17</v>
      </c>
      <c r="C21" s="9" t="s">
        <v>18</v>
      </c>
      <c r="D21" s="10">
        <v>0.99124203821656054</v>
      </c>
      <c r="E21" s="8">
        <v>0</v>
      </c>
      <c r="F21" s="8">
        <v>0</v>
      </c>
      <c r="G21" s="8">
        <v>430</v>
      </c>
    </row>
    <row r="22" spans="1:7" ht="25.5" x14ac:dyDescent="0.2">
      <c r="A22" s="9" t="s">
        <v>174</v>
      </c>
      <c r="B22" s="9" t="s">
        <v>175</v>
      </c>
      <c r="C22" s="9" t="s">
        <v>2</v>
      </c>
      <c r="D22" s="10">
        <v>1</v>
      </c>
      <c r="E22" s="8">
        <v>0</v>
      </c>
      <c r="F22" s="8">
        <v>0</v>
      </c>
      <c r="G22" s="8">
        <v>70</v>
      </c>
    </row>
    <row r="23" spans="1:7" ht="38.25" x14ac:dyDescent="0.2">
      <c r="A23" s="9" t="s">
        <v>176</v>
      </c>
      <c r="B23" s="9" t="s">
        <v>110</v>
      </c>
      <c r="C23" s="9" t="s">
        <v>4</v>
      </c>
      <c r="D23" s="10">
        <v>1.0666666666666667</v>
      </c>
      <c r="E23" s="8">
        <v>0</v>
      </c>
      <c r="F23" s="8">
        <v>500</v>
      </c>
      <c r="G23" s="8">
        <v>0</v>
      </c>
    </row>
    <row r="24" spans="1:7" ht="25.5" x14ac:dyDescent="0.2">
      <c r="A24" s="9" t="s">
        <v>67</v>
      </c>
      <c r="B24" s="9" t="s">
        <v>25</v>
      </c>
      <c r="C24" s="9" t="s">
        <v>26</v>
      </c>
      <c r="D24" s="10">
        <v>1.0714285714285714</v>
      </c>
      <c r="E24" s="8">
        <v>0</v>
      </c>
      <c r="F24" s="8">
        <v>0</v>
      </c>
      <c r="G24" s="8">
        <v>50</v>
      </c>
    </row>
    <row r="25" spans="1:7" ht="25.5" x14ac:dyDescent="0.2">
      <c r="A25" s="9" t="s">
        <v>177</v>
      </c>
      <c r="B25" s="9" t="s">
        <v>33</v>
      </c>
      <c r="C25" s="9" t="s">
        <v>9</v>
      </c>
      <c r="D25" s="10">
        <v>1.0928571428571427</v>
      </c>
      <c r="E25" s="8">
        <v>100</v>
      </c>
      <c r="F25" s="8">
        <v>600</v>
      </c>
      <c r="G25" s="8">
        <v>0</v>
      </c>
    </row>
    <row r="26" spans="1:7" ht="38.25" x14ac:dyDescent="0.2">
      <c r="A26" s="9" t="s">
        <v>63</v>
      </c>
      <c r="B26" s="9" t="s">
        <v>64</v>
      </c>
      <c r="C26" s="9" t="s">
        <v>26</v>
      </c>
      <c r="D26" s="10">
        <v>1.1623616236162362</v>
      </c>
      <c r="E26" s="8">
        <v>0</v>
      </c>
      <c r="F26" s="8">
        <v>0</v>
      </c>
      <c r="G26" s="8">
        <v>630</v>
      </c>
    </row>
    <row r="27" spans="1:7" ht="25.5" x14ac:dyDescent="0.2">
      <c r="A27" s="9" t="s">
        <v>178</v>
      </c>
      <c r="B27" s="9" t="s">
        <v>21</v>
      </c>
      <c r="C27" s="9" t="s">
        <v>4</v>
      </c>
      <c r="D27" s="10">
        <v>1.2321428571428572</v>
      </c>
      <c r="E27" s="8">
        <v>0</v>
      </c>
      <c r="F27" s="8">
        <v>100</v>
      </c>
      <c r="G27" s="8">
        <v>0</v>
      </c>
    </row>
    <row r="28" spans="1:7" ht="25.5" x14ac:dyDescent="0.2">
      <c r="A28" s="9" t="s">
        <v>179</v>
      </c>
      <c r="B28" s="9" t="s">
        <v>32</v>
      </c>
      <c r="C28" s="9" t="s">
        <v>1</v>
      </c>
      <c r="D28" s="10">
        <v>1.2435233160621761</v>
      </c>
      <c r="E28" s="8">
        <v>0</v>
      </c>
      <c r="F28" s="8">
        <v>0</v>
      </c>
      <c r="G28" s="8">
        <v>70</v>
      </c>
    </row>
    <row r="29" spans="1:7" x14ac:dyDescent="0.2">
      <c r="A29" s="9" t="s">
        <v>180</v>
      </c>
      <c r="B29" s="9" t="s">
        <v>181</v>
      </c>
      <c r="C29" s="9" t="s">
        <v>73</v>
      </c>
      <c r="D29" s="10">
        <v>1.2763636363636364</v>
      </c>
      <c r="E29" s="8">
        <v>0</v>
      </c>
      <c r="F29" s="8">
        <v>200</v>
      </c>
      <c r="G29" s="8">
        <v>0</v>
      </c>
    </row>
    <row r="30" spans="1:7" ht="25.5" x14ac:dyDescent="0.2">
      <c r="A30" s="9" t="s">
        <v>182</v>
      </c>
      <c r="B30" s="9" t="s">
        <v>183</v>
      </c>
      <c r="C30" s="9" t="s">
        <v>2</v>
      </c>
      <c r="D30" s="10">
        <v>1.3805309734513274</v>
      </c>
      <c r="E30" s="8">
        <v>0</v>
      </c>
      <c r="F30" s="8">
        <v>0</v>
      </c>
      <c r="G30" s="8">
        <v>200</v>
      </c>
    </row>
    <row r="31" spans="1:7" ht="25.5" x14ac:dyDescent="0.2">
      <c r="A31" s="9" t="s">
        <v>184</v>
      </c>
      <c r="B31" s="9" t="s">
        <v>185</v>
      </c>
      <c r="C31" s="9" t="s">
        <v>1</v>
      </c>
      <c r="D31" s="10">
        <v>1.4364515211828262</v>
      </c>
      <c r="E31" s="8">
        <v>200</v>
      </c>
      <c r="F31" s="8">
        <v>0</v>
      </c>
      <c r="G31" s="8">
        <v>0</v>
      </c>
    </row>
    <row r="32" spans="1:7" ht="25.5" x14ac:dyDescent="0.2">
      <c r="A32" s="9" t="s">
        <v>186</v>
      </c>
      <c r="B32" s="9" t="s">
        <v>187</v>
      </c>
      <c r="C32" s="9" t="s">
        <v>4</v>
      </c>
      <c r="D32" s="10">
        <v>1.5668202764976957</v>
      </c>
      <c r="E32" s="8">
        <v>0</v>
      </c>
      <c r="F32" s="8">
        <v>125</v>
      </c>
      <c r="G32" s="8">
        <v>0</v>
      </c>
    </row>
    <row r="33" spans="1:7" x14ac:dyDescent="0.2">
      <c r="A33" s="9" t="s">
        <v>188</v>
      </c>
      <c r="B33" s="9" t="s">
        <v>116</v>
      </c>
      <c r="C33" s="9" t="s">
        <v>3</v>
      </c>
      <c r="D33" s="10">
        <v>1.5974999999999999</v>
      </c>
      <c r="E33" s="8">
        <v>0</v>
      </c>
      <c r="F33" s="8">
        <v>200</v>
      </c>
      <c r="G33" s="8">
        <v>0</v>
      </c>
    </row>
    <row r="34" spans="1:7" ht="25.5" x14ac:dyDescent="0.2">
      <c r="A34" s="9" t="s">
        <v>189</v>
      </c>
      <c r="B34" s="9" t="s">
        <v>33</v>
      </c>
      <c r="C34" s="9" t="s">
        <v>9</v>
      </c>
      <c r="D34" s="10">
        <v>1.6578249336870026</v>
      </c>
      <c r="E34" s="8">
        <v>0</v>
      </c>
      <c r="F34" s="8">
        <v>300</v>
      </c>
      <c r="G34" s="8">
        <v>0</v>
      </c>
    </row>
    <row r="35" spans="1:7" ht="25.5" x14ac:dyDescent="0.2">
      <c r="A35" s="9" t="s">
        <v>51</v>
      </c>
      <c r="B35" s="9" t="s">
        <v>52</v>
      </c>
      <c r="C35" s="9" t="s">
        <v>11</v>
      </c>
      <c r="D35" s="10">
        <v>1.6615384615384616</v>
      </c>
      <c r="E35" s="8">
        <v>0</v>
      </c>
      <c r="F35" s="8">
        <v>0</v>
      </c>
      <c r="G35" s="8">
        <v>20</v>
      </c>
    </row>
    <row r="36" spans="1:7" ht="25.5" x14ac:dyDescent="0.2">
      <c r="A36" s="9" t="s">
        <v>190</v>
      </c>
      <c r="B36" s="9" t="s">
        <v>5</v>
      </c>
      <c r="C36" s="9" t="s">
        <v>4</v>
      </c>
      <c r="D36" s="10">
        <v>1.7575757575757576</v>
      </c>
      <c r="E36" s="8">
        <v>0</v>
      </c>
      <c r="F36" s="8">
        <v>850</v>
      </c>
      <c r="G36" s="8">
        <v>0</v>
      </c>
    </row>
    <row r="37" spans="1:7" ht="25.5" x14ac:dyDescent="0.2">
      <c r="A37" s="9" t="s">
        <v>191</v>
      </c>
      <c r="B37" s="9" t="s">
        <v>33</v>
      </c>
      <c r="C37" s="9" t="s">
        <v>9</v>
      </c>
      <c r="D37" s="10">
        <v>1.8033333333333332</v>
      </c>
      <c r="E37" s="8">
        <v>0</v>
      </c>
      <c r="F37" s="8">
        <v>300</v>
      </c>
      <c r="G37" s="8">
        <v>0</v>
      </c>
    </row>
    <row r="38" spans="1:7" ht="38.25" x14ac:dyDescent="0.2">
      <c r="A38" s="9" t="s">
        <v>192</v>
      </c>
      <c r="B38" s="9" t="s">
        <v>114</v>
      </c>
      <c r="C38" s="9" t="s">
        <v>4</v>
      </c>
      <c r="D38" s="10">
        <v>2</v>
      </c>
      <c r="E38" s="8">
        <v>0</v>
      </c>
      <c r="F38" s="8">
        <v>2000</v>
      </c>
      <c r="G38" s="8">
        <v>0</v>
      </c>
    </row>
    <row r="39" spans="1:7" ht="38.25" x14ac:dyDescent="0.2">
      <c r="A39" s="9" t="s">
        <v>193</v>
      </c>
      <c r="B39" s="9" t="s">
        <v>194</v>
      </c>
      <c r="C39" s="9" t="s">
        <v>0</v>
      </c>
      <c r="D39" s="10">
        <v>2.0014825796886586</v>
      </c>
      <c r="E39" s="8">
        <v>0</v>
      </c>
      <c r="F39" s="8">
        <v>0</v>
      </c>
      <c r="G39" s="8">
        <v>510</v>
      </c>
    </row>
    <row r="40" spans="1:7" ht="25.5" x14ac:dyDescent="0.2">
      <c r="A40" s="9" t="s">
        <v>130</v>
      </c>
      <c r="B40" s="9" t="s">
        <v>72</v>
      </c>
      <c r="C40" s="9" t="s">
        <v>73</v>
      </c>
      <c r="D40" s="10">
        <v>2.0337197049525817</v>
      </c>
      <c r="E40" s="8">
        <v>0</v>
      </c>
      <c r="F40" s="8">
        <v>0</v>
      </c>
      <c r="G40" s="8">
        <v>470</v>
      </c>
    </row>
    <row r="41" spans="1:7" ht="25.5" x14ac:dyDescent="0.2">
      <c r="A41" s="9" t="s">
        <v>74</v>
      </c>
      <c r="B41" s="9" t="s">
        <v>75</v>
      </c>
      <c r="C41" s="9" t="s">
        <v>4</v>
      </c>
      <c r="D41" s="10">
        <v>2.1346153846153846</v>
      </c>
      <c r="E41" s="8">
        <v>0</v>
      </c>
      <c r="F41" s="8">
        <v>50</v>
      </c>
      <c r="G41" s="8">
        <v>0</v>
      </c>
    </row>
    <row r="42" spans="1:7" x14ac:dyDescent="0.2">
      <c r="A42" s="9" t="s">
        <v>83</v>
      </c>
      <c r="B42" s="9" t="s">
        <v>195</v>
      </c>
      <c r="C42" s="9" t="s">
        <v>11</v>
      </c>
      <c r="D42" s="10">
        <v>2.4193548387096775</v>
      </c>
      <c r="E42" s="8">
        <v>0</v>
      </c>
      <c r="F42" s="8">
        <v>0</v>
      </c>
      <c r="G42" s="8">
        <v>10</v>
      </c>
    </row>
    <row r="43" spans="1:7" ht="25.5" x14ac:dyDescent="0.2">
      <c r="A43" s="9" t="s">
        <v>196</v>
      </c>
      <c r="B43" s="9" t="s">
        <v>197</v>
      </c>
      <c r="C43" s="9" t="s">
        <v>1</v>
      </c>
      <c r="D43" s="10">
        <v>2.5</v>
      </c>
      <c r="E43" s="8">
        <v>0</v>
      </c>
      <c r="F43" s="8">
        <v>0</v>
      </c>
      <c r="G43" s="8">
        <v>20</v>
      </c>
    </row>
    <row r="44" spans="1:7" ht="25.5" x14ac:dyDescent="0.2">
      <c r="A44" s="9" t="s">
        <v>136</v>
      </c>
      <c r="B44" s="9" t="s">
        <v>137</v>
      </c>
      <c r="C44" s="9" t="s">
        <v>4</v>
      </c>
      <c r="D44" s="10">
        <v>2.5252525252525255</v>
      </c>
      <c r="E44" s="8">
        <v>0</v>
      </c>
      <c r="F44" s="8">
        <v>150</v>
      </c>
      <c r="G44" s="8">
        <v>0</v>
      </c>
    </row>
    <row r="45" spans="1:7" ht="25.5" x14ac:dyDescent="0.2">
      <c r="A45" s="9" t="s">
        <v>88</v>
      </c>
      <c r="B45" s="9" t="s">
        <v>89</v>
      </c>
      <c r="C45" s="9" t="s">
        <v>18</v>
      </c>
      <c r="D45" s="10">
        <v>2.5572519083969465</v>
      </c>
      <c r="E45" s="8">
        <v>0</v>
      </c>
      <c r="F45" s="8">
        <v>0</v>
      </c>
      <c r="G45" s="8">
        <v>200</v>
      </c>
    </row>
    <row r="46" spans="1:7" ht="38.25" x14ac:dyDescent="0.2">
      <c r="A46" s="9" t="s">
        <v>198</v>
      </c>
      <c r="B46" s="9" t="s">
        <v>36</v>
      </c>
      <c r="C46" s="9" t="s">
        <v>1</v>
      </c>
      <c r="D46" s="10">
        <v>2.6388888888888888</v>
      </c>
      <c r="E46" s="8">
        <v>0</v>
      </c>
      <c r="F46" s="8">
        <v>0</v>
      </c>
      <c r="G46" s="8">
        <v>130</v>
      </c>
    </row>
    <row r="47" spans="1:7" ht="25.5" x14ac:dyDescent="0.2">
      <c r="A47" s="9" t="s">
        <v>199</v>
      </c>
      <c r="B47" s="9" t="s">
        <v>200</v>
      </c>
      <c r="C47" s="9" t="s">
        <v>20</v>
      </c>
      <c r="D47" s="10">
        <v>2.6466696074106748</v>
      </c>
      <c r="E47" s="8">
        <v>0</v>
      </c>
      <c r="F47" s="8">
        <v>100</v>
      </c>
      <c r="G47" s="8">
        <v>0</v>
      </c>
    </row>
    <row r="48" spans="1:7" x14ac:dyDescent="0.2">
      <c r="A48" s="9" t="s">
        <v>83</v>
      </c>
      <c r="B48" s="9" t="s">
        <v>86</v>
      </c>
      <c r="C48" s="9" t="s">
        <v>11</v>
      </c>
      <c r="D48" s="10">
        <v>2.8571428571428568</v>
      </c>
      <c r="E48" s="8">
        <v>0</v>
      </c>
      <c r="F48" s="8">
        <v>0</v>
      </c>
      <c r="G48" s="8">
        <v>10</v>
      </c>
    </row>
    <row r="49" spans="1:7" x14ac:dyDescent="0.2">
      <c r="A49" s="9" t="s">
        <v>40</v>
      </c>
      <c r="B49" s="9" t="s">
        <v>41</v>
      </c>
      <c r="C49" s="9" t="s">
        <v>14</v>
      </c>
      <c r="D49" s="10">
        <v>3</v>
      </c>
      <c r="E49" s="8">
        <v>0</v>
      </c>
      <c r="F49" s="8">
        <v>50</v>
      </c>
      <c r="G49" s="8">
        <v>0</v>
      </c>
    </row>
    <row r="50" spans="1:7" ht="38.25" x14ac:dyDescent="0.2">
      <c r="A50" s="9" t="s">
        <v>49</v>
      </c>
      <c r="B50" s="9" t="s">
        <v>50</v>
      </c>
      <c r="C50" s="9" t="s">
        <v>9</v>
      </c>
      <c r="D50" s="10">
        <v>3</v>
      </c>
      <c r="E50" s="8">
        <v>0</v>
      </c>
      <c r="F50" s="8">
        <v>200</v>
      </c>
      <c r="G50" s="8">
        <v>0</v>
      </c>
    </row>
    <row r="51" spans="1:7" x14ac:dyDescent="0.2">
      <c r="A51" s="9" t="s">
        <v>201</v>
      </c>
      <c r="B51" s="9" t="s">
        <v>202</v>
      </c>
      <c r="C51" s="9" t="s">
        <v>4</v>
      </c>
      <c r="D51" s="10">
        <v>3.333333333333333</v>
      </c>
      <c r="E51" s="8">
        <v>0</v>
      </c>
      <c r="F51" s="8">
        <v>0</v>
      </c>
      <c r="G51" s="8">
        <v>10</v>
      </c>
    </row>
    <row r="52" spans="1:7" x14ac:dyDescent="0.2">
      <c r="A52" s="9" t="s">
        <v>203</v>
      </c>
      <c r="B52" s="9" t="s">
        <v>204</v>
      </c>
      <c r="C52" s="9" t="s">
        <v>4</v>
      </c>
      <c r="D52" s="10">
        <v>3.5625</v>
      </c>
      <c r="E52" s="8">
        <v>0</v>
      </c>
      <c r="F52" s="8">
        <v>0</v>
      </c>
      <c r="G52" s="8">
        <v>10</v>
      </c>
    </row>
    <row r="53" spans="1:7" ht="25.5" x14ac:dyDescent="0.2">
      <c r="A53" s="9" t="s">
        <v>205</v>
      </c>
      <c r="B53" s="9" t="s">
        <v>10</v>
      </c>
      <c r="C53" s="9" t="s">
        <v>11</v>
      </c>
      <c r="D53" s="10">
        <v>3.952095808383234</v>
      </c>
      <c r="E53" s="8">
        <v>0</v>
      </c>
      <c r="F53" s="8">
        <v>0</v>
      </c>
      <c r="G53" s="8">
        <v>10</v>
      </c>
    </row>
    <row r="54" spans="1:7" ht="25.5" x14ac:dyDescent="0.2">
      <c r="A54" s="9" t="s">
        <v>206</v>
      </c>
      <c r="B54" s="9" t="s">
        <v>207</v>
      </c>
      <c r="C54" s="9" t="s">
        <v>3</v>
      </c>
      <c r="D54" s="10">
        <v>4.0666666666666673</v>
      </c>
      <c r="E54" s="8">
        <v>0</v>
      </c>
      <c r="F54" s="8">
        <v>100</v>
      </c>
      <c r="G54" s="8">
        <v>0</v>
      </c>
    </row>
    <row r="55" spans="1:7" ht="25.5" x14ac:dyDescent="0.2">
      <c r="A55" s="9" t="s">
        <v>208</v>
      </c>
      <c r="B55" s="9" t="s">
        <v>209</v>
      </c>
      <c r="C55" s="9" t="s">
        <v>0</v>
      </c>
      <c r="D55" s="10">
        <v>4.1035856573705178</v>
      </c>
      <c r="E55" s="8">
        <v>0</v>
      </c>
      <c r="F55" s="8">
        <v>50</v>
      </c>
      <c r="G55" s="8">
        <v>0</v>
      </c>
    </row>
    <row r="56" spans="1:7" ht="25.5" x14ac:dyDescent="0.2">
      <c r="A56" s="9" t="s">
        <v>210</v>
      </c>
      <c r="B56" s="9" t="s">
        <v>5</v>
      </c>
      <c r="C56" s="9" t="s">
        <v>4</v>
      </c>
      <c r="D56" s="10">
        <v>4.1064638783269967</v>
      </c>
      <c r="E56" s="8">
        <v>0</v>
      </c>
      <c r="F56" s="8">
        <v>0</v>
      </c>
      <c r="G56" s="8">
        <v>130</v>
      </c>
    </row>
    <row r="57" spans="1:7" ht="25.5" x14ac:dyDescent="0.2">
      <c r="A57" s="9" t="s">
        <v>118</v>
      </c>
      <c r="B57" s="9" t="s">
        <v>5</v>
      </c>
      <c r="C57" s="9" t="s">
        <v>4</v>
      </c>
      <c r="D57" s="10">
        <v>4.2377545404512933</v>
      </c>
      <c r="E57" s="8">
        <v>0</v>
      </c>
      <c r="F57" s="8">
        <v>1500</v>
      </c>
      <c r="G57" s="8">
        <v>0</v>
      </c>
    </row>
    <row r="58" spans="1:7" ht="25.5" x14ac:dyDescent="0.2">
      <c r="A58" s="9" t="s">
        <v>211</v>
      </c>
      <c r="B58" s="9" t="s">
        <v>212</v>
      </c>
      <c r="C58" s="9" t="s">
        <v>16</v>
      </c>
      <c r="D58" s="10">
        <v>4.2979942693409736</v>
      </c>
      <c r="E58" s="8">
        <v>0</v>
      </c>
      <c r="F58" s="8">
        <v>25</v>
      </c>
      <c r="G58" s="8">
        <v>30</v>
      </c>
    </row>
    <row r="59" spans="1:7" x14ac:dyDescent="0.2">
      <c r="A59" s="9" t="s">
        <v>213</v>
      </c>
      <c r="B59" s="9" t="s">
        <v>22</v>
      </c>
      <c r="C59" s="9" t="s">
        <v>4</v>
      </c>
      <c r="D59" s="10">
        <v>4.3135135135135139</v>
      </c>
      <c r="E59" s="8">
        <v>0</v>
      </c>
      <c r="F59" s="8">
        <v>200</v>
      </c>
      <c r="G59" s="8">
        <v>0</v>
      </c>
    </row>
    <row r="60" spans="1:7" x14ac:dyDescent="0.2">
      <c r="A60" s="9" t="s">
        <v>214</v>
      </c>
      <c r="B60" s="9" t="s">
        <v>21</v>
      </c>
      <c r="C60" s="9" t="s">
        <v>4</v>
      </c>
      <c r="D60" s="10">
        <v>4.9815498154981546</v>
      </c>
      <c r="E60" s="8">
        <v>0</v>
      </c>
      <c r="F60" s="8">
        <v>0</v>
      </c>
      <c r="G60" s="8">
        <v>50</v>
      </c>
    </row>
    <row r="61" spans="1:7" ht="25.5" x14ac:dyDescent="0.2">
      <c r="A61" s="9" t="s">
        <v>215</v>
      </c>
      <c r="B61" s="9" t="s">
        <v>216</v>
      </c>
      <c r="C61" s="9" t="s">
        <v>11</v>
      </c>
      <c r="D61" s="10">
        <v>5.0867052023121389</v>
      </c>
      <c r="E61" s="8">
        <v>0</v>
      </c>
      <c r="F61" s="8">
        <v>0</v>
      </c>
      <c r="G61" s="8">
        <v>70</v>
      </c>
    </row>
    <row r="62" spans="1:7" x14ac:dyDescent="0.2">
      <c r="A62" s="9" t="s">
        <v>217</v>
      </c>
      <c r="B62" s="9" t="s">
        <v>10</v>
      </c>
      <c r="C62" s="9" t="s">
        <v>11</v>
      </c>
      <c r="D62" s="10">
        <v>5.3048780487804876</v>
      </c>
      <c r="E62" s="8">
        <v>0</v>
      </c>
      <c r="F62" s="8">
        <v>0</v>
      </c>
      <c r="G62" s="8">
        <v>230</v>
      </c>
    </row>
    <row r="63" spans="1:7" ht="25.5" x14ac:dyDescent="0.2">
      <c r="A63" s="9" t="s">
        <v>24</v>
      </c>
      <c r="B63" s="9" t="s">
        <v>25</v>
      </c>
      <c r="C63" s="9" t="s">
        <v>26</v>
      </c>
      <c r="D63" s="10">
        <v>5.3802008608321383</v>
      </c>
      <c r="E63" s="8">
        <v>0</v>
      </c>
      <c r="F63" s="8">
        <v>0</v>
      </c>
      <c r="G63" s="8">
        <v>30</v>
      </c>
    </row>
    <row r="64" spans="1:7" ht="38.25" x14ac:dyDescent="0.2">
      <c r="A64" s="9" t="s">
        <v>218</v>
      </c>
      <c r="B64" s="9" t="s">
        <v>19</v>
      </c>
      <c r="C64" s="9" t="s">
        <v>6</v>
      </c>
      <c r="D64" s="10">
        <v>5.4347826086956523</v>
      </c>
      <c r="E64" s="8">
        <v>0</v>
      </c>
      <c r="F64" s="8">
        <v>0</v>
      </c>
      <c r="G64" s="8">
        <v>60</v>
      </c>
    </row>
    <row r="65" spans="1:7" x14ac:dyDescent="0.2">
      <c r="A65" s="9" t="s">
        <v>219</v>
      </c>
      <c r="B65" s="9" t="s">
        <v>220</v>
      </c>
      <c r="C65" s="9" t="s">
        <v>9</v>
      </c>
      <c r="D65" s="10">
        <v>5.9482758620689662</v>
      </c>
      <c r="E65" s="8">
        <v>0</v>
      </c>
      <c r="F65" s="8">
        <v>0</v>
      </c>
      <c r="G65" s="8">
        <v>60</v>
      </c>
    </row>
    <row r="66" spans="1:7" x14ac:dyDescent="0.2">
      <c r="A66" s="9" t="s">
        <v>111</v>
      </c>
      <c r="B66" s="9" t="s">
        <v>112</v>
      </c>
      <c r="C66" s="9" t="s">
        <v>9</v>
      </c>
      <c r="D66" s="10">
        <v>6.1000000000000005</v>
      </c>
      <c r="E66" s="8">
        <v>0</v>
      </c>
      <c r="F66" s="8">
        <v>100</v>
      </c>
      <c r="G66" s="8">
        <v>0</v>
      </c>
    </row>
    <row r="67" spans="1:7" x14ac:dyDescent="0.2">
      <c r="A67" s="9" t="s">
        <v>221</v>
      </c>
      <c r="B67" s="9" t="s">
        <v>222</v>
      </c>
      <c r="C67" s="9" t="s">
        <v>4</v>
      </c>
      <c r="D67" s="10">
        <v>7.1713147410358573</v>
      </c>
      <c r="E67" s="8">
        <v>0</v>
      </c>
      <c r="F67" s="8">
        <v>0</v>
      </c>
      <c r="G67" s="8">
        <v>120</v>
      </c>
    </row>
  </sheetData>
  <conditionalFormatting sqref="D67">
    <cfRule type="iconSet" priority="1">
      <iconSet>
        <cfvo type="percent" val="0"/>
        <cfvo type="num" val="15" gte="0"/>
        <cfvo type="num" val="30" gte="0"/>
      </iconSet>
    </cfRule>
  </conditionalFormatting>
  <conditionalFormatting sqref="D2:D66">
    <cfRule type="iconSet" priority="4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2D31-A469-482F-A916-76D3D58F51CD}">
  <dimension ref="A1:E25"/>
  <sheetViews>
    <sheetView workbookViewId="0">
      <selection sqref="A1:E1048576"/>
    </sheetView>
  </sheetViews>
  <sheetFormatPr defaultRowHeight="12.75" x14ac:dyDescent="0.2"/>
  <cols>
    <col min="1" max="1" width="41.42578125" style="13" customWidth="1"/>
    <col min="2" max="3" width="21.5703125" style="13" customWidth="1"/>
    <col min="4" max="4" width="25" style="13" customWidth="1"/>
    <col min="5" max="5" width="47.5703125" style="13" customWidth="1"/>
  </cols>
  <sheetData>
    <row r="1" spans="1:5" ht="89.25" x14ac:dyDescent="0.2">
      <c r="A1" s="1" t="s">
        <v>223</v>
      </c>
      <c r="B1" s="1" t="s">
        <v>150</v>
      </c>
      <c r="C1" s="1" t="s">
        <v>151</v>
      </c>
      <c r="D1" s="5" t="s">
        <v>224</v>
      </c>
      <c r="E1" s="11" t="s">
        <v>225</v>
      </c>
    </row>
    <row r="2" spans="1:5" ht="25.5" x14ac:dyDescent="0.2">
      <c r="A2" s="1" t="s">
        <v>226</v>
      </c>
      <c r="B2" s="1" t="s">
        <v>227</v>
      </c>
      <c r="C2" s="1" t="s">
        <v>20</v>
      </c>
      <c r="D2" s="10">
        <v>0</v>
      </c>
      <c r="E2" s="12">
        <v>20</v>
      </c>
    </row>
    <row r="3" spans="1:5" ht="25.5" x14ac:dyDescent="0.2">
      <c r="A3" s="1" t="s">
        <v>228</v>
      </c>
      <c r="B3" s="1" t="s">
        <v>93</v>
      </c>
      <c r="C3" s="1" t="s">
        <v>4</v>
      </c>
      <c r="D3" s="10">
        <v>0</v>
      </c>
      <c r="E3" s="12">
        <v>17</v>
      </c>
    </row>
    <row r="4" spans="1:5" ht="25.5" x14ac:dyDescent="0.2">
      <c r="A4" s="1" t="s">
        <v>229</v>
      </c>
      <c r="B4" s="1" t="s">
        <v>48</v>
      </c>
      <c r="C4" s="1" t="s">
        <v>9</v>
      </c>
      <c r="D4" s="10">
        <v>0</v>
      </c>
      <c r="E4" s="12">
        <v>55.7</v>
      </c>
    </row>
    <row r="5" spans="1:5" x14ac:dyDescent="0.2">
      <c r="A5" s="1" t="s">
        <v>230</v>
      </c>
      <c r="B5" s="1" t="s">
        <v>66</v>
      </c>
      <c r="C5" s="1" t="s">
        <v>9</v>
      </c>
      <c r="D5" s="10">
        <v>0</v>
      </c>
      <c r="E5" s="12">
        <v>12.4</v>
      </c>
    </row>
    <row r="6" spans="1:5" ht="25.5" x14ac:dyDescent="0.2">
      <c r="A6" s="1" t="s">
        <v>231</v>
      </c>
      <c r="B6" s="1" t="s">
        <v>232</v>
      </c>
      <c r="C6" s="1" t="s">
        <v>2</v>
      </c>
      <c r="D6" s="10">
        <v>0</v>
      </c>
      <c r="E6" s="12">
        <v>4.9000000000000004</v>
      </c>
    </row>
    <row r="7" spans="1:5" ht="25.5" x14ac:dyDescent="0.2">
      <c r="A7" s="1" t="s">
        <v>233</v>
      </c>
      <c r="B7" s="1" t="s">
        <v>234</v>
      </c>
      <c r="C7" s="1" t="s">
        <v>0</v>
      </c>
      <c r="D7" s="10">
        <v>0</v>
      </c>
      <c r="E7" s="12">
        <v>5</v>
      </c>
    </row>
    <row r="8" spans="1:5" ht="25.5" x14ac:dyDescent="0.2">
      <c r="A8" s="1" t="s">
        <v>235</v>
      </c>
      <c r="B8" s="1" t="s">
        <v>236</v>
      </c>
      <c r="C8" s="1" t="s">
        <v>4</v>
      </c>
      <c r="D8" s="10">
        <v>0</v>
      </c>
      <c r="E8" s="12">
        <v>90</v>
      </c>
    </row>
    <row r="9" spans="1:5" ht="25.5" x14ac:dyDescent="0.2">
      <c r="A9" s="1" t="s">
        <v>237</v>
      </c>
      <c r="B9" s="1" t="s">
        <v>13</v>
      </c>
      <c r="C9" s="1" t="s">
        <v>1</v>
      </c>
      <c r="D9" s="10">
        <v>0</v>
      </c>
      <c r="E9" s="12">
        <v>85.3</v>
      </c>
    </row>
    <row r="10" spans="1:5" x14ac:dyDescent="0.2">
      <c r="A10" s="1" t="s">
        <v>238</v>
      </c>
      <c r="B10" s="1" t="s">
        <v>10</v>
      </c>
      <c r="C10" s="1" t="s">
        <v>11</v>
      </c>
      <c r="D10" s="10">
        <v>0</v>
      </c>
      <c r="E10" s="12">
        <v>48</v>
      </c>
    </row>
    <row r="11" spans="1:5" ht="25.5" x14ac:dyDescent="0.2">
      <c r="A11" s="1" t="s">
        <v>239</v>
      </c>
      <c r="B11" s="1" t="s">
        <v>10</v>
      </c>
      <c r="C11" s="1" t="s">
        <v>11</v>
      </c>
      <c r="D11" s="10">
        <v>0</v>
      </c>
      <c r="E11" s="12">
        <v>6.7</v>
      </c>
    </row>
    <row r="12" spans="1:5" ht="25.5" x14ac:dyDescent="0.2">
      <c r="A12" s="1" t="s">
        <v>240</v>
      </c>
      <c r="B12" s="1" t="s">
        <v>241</v>
      </c>
      <c r="C12" s="1" t="s">
        <v>1</v>
      </c>
      <c r="D12" s="10">
        <v>0</v>
      </c>
      <c r="E12" s="12">
        <v>96</v>
      </c>
    </row>
    <row r="13" spans="1:5" x14ac:dyDescent="0.2">
      <c r="A13" s="1" t="s">
        <v>242</v>
      </c>
      <c r="B13" s="1" t="s">
        <v>120</v>
      </c>
      <c r="C13" s="1" t="s">
        <v>4</v>
      </c>
      <c r="D13" s="10">
        <v>2.247191011235955E-2</v>
      </c>
      <c r="E13" s="12">
        <v>120</v>
      </c>
    </row>
    <row r="14" spans="1:5" x14ac:dyDescent="0.2">
      <c r="A14" s="1" t="s">
        <v>243</v>
      </c>
      <c r="B14" s="1" t="s">
        <v>86</v>
      </c>
      <c r="C14" s="1" t="s">
        <v>11</v>
      </c>
      <c r="D14" s="10">
        <v>6.0402684563758399E-2</v>
      </c>
      <c r="E14" s="12">
        <v>120</v>
      </c>
    </row>
    <row r="15" spans="1:5" x14ac:dyDescent="0.2">
      <c r="A15" s="1" t="s">
        <v>244</v>
      </c>
      <c r="B15" s="1" t="s">
        <v>108</v>
      </c>
      <c r="C15" s="1" t="s">
        <v>9</v>
      </c>
      <c r="D15" s="10">
        <v>6.9930069930069935E-2</v>
      </c>
      <c r="E15" s="12">
        <v>300</v>
      </c>
    </row>
    <row r="16" spans="1:5" x14ac:dyDescent="0.2">
      <c r="A16" s="1" t="s">
        <v>245</v>
      </c>
      <c r="B16" s="1" t="s">
        <v>5</v>
      </c>
      <c r="C16" s="1" t="s">
        <v>4</v>
      </c>
      <c r="D16" s="10">
        <v>0.17709563164108619</v>
      </c>
      <c r="E16" s="12">
        <v>291</v>
      </c>
    </row>
    <row r="17" spans="1:5" ht="25.5" x14ac:dyDescent="0.2">
      <c r="A17" s="1" t="s">
        <v>246</v>
      </c>
      <c r="B17" s="1" t="s">
        <v>5</v>
      </c>
      <c r="C17" s="1" t="s">
        <v>4</v>
      </c>
      <c r="D17" s="10">
        <v>0.44647519582245432</v>
      </c>
      <c r="E17" s="12">
        <v>355</v>
      </c>
    </row>
    <row r="18" spans="1:5" x14ac:dyDescent="0.2">
      <c r="A18" s="1" t="s">
        <v>247</v>
      </c>
      <c r="B18" s="1" t="s">
        <v>129</v>
      </c>
      <c r="C18" s="1" t="s">
        <v>6</v>
      </c>
      <c r="D18" s="10">
        <v>0.68799999999999994</v>
      </c>
      <c r="E18" s="12">
        <v>75</v>
      </c>
    </row>
    <row r="19" spans="1:5" ht="25.5" x14ac:dyDescent="0.2">
      <c r="A19" s="1" t="s">
        <v>248</v>
      </c>
      <c r="B19" s="1" t="s">
        <v>33</v>
      </c>
      <c r="C19" s="1" t="s">
        <v>9</v>
      </c>
      <c r="D19" s="10">
        <v>0.7767857142857143</v>
      </c>
      <c r="E19" s="12">
        <v>80</v>
      </c>
    </row>
    <row r="20" spans="1:5" ht="25.5" x14ac:dyDescent="0.2">
      <c r="A20" s="1" t="s">
        <v>249</v>
      </c>
      <c r="B20" s="1" t="s">
        <v>250</v>
      </c>
      <c r="C20" s="1" t="s">
        <v>16</v>
      </c>
      <c r="D20" s="10">
        <v>0.79702444208289058</v>
      </c>
      <c r="E20" s="12">
        <v>188.2</v>
      </c>
    </row>
    <row r="21" spans="1:5" x14ac:dyDescent="0.2">
      <c r="A21" s="1" t="s">
        <v>251</v>
      </c>
      <c r="B21" s="1" t="s">
        <v>54</v>
      </c>
      <c r="C21" s="1" t="s">
        <v>20</v>
      </c>
      <c r="D21" s="10">
        <v>1.1320754716981132</v>
      </c>
      <c r="E21" s="12">
        <v>13</v>
      </c>
    </row>
    <row r="22" spans="1:5" ht="38.25" x14ac:dyDescent="0.2">
      <c r="A22" s="1" t="s">
        <v>252</v>
      </c>
      <c r="B22" s="1" t="s">
        <v>253</v>
      </c>
      <c r="C22" s="1" t="s">
        <v>1</v>
      </c>
      <c r="D22" s="10">
        <v>1.210762331838565</v>
      </c>
      <c r="E22" s="12">
        <v>22.3</v>
      </c>
    </row>
    <row r="23" spans="1:5" ht="25.5" x14ac:dyDescent="0.2">
      <c r="A23" s="1" t="s">
        <v>254</v>
      </c>
      <c r="B23" s="1" t="s">
        <v>22</v>
      </c>
      <c r="C23" s="1" t="s">
        <v>4</v>
      </c>
      <c r="D23" s="10">
        <v>1.2605042016806725</v>
      </c>
      <c r="E23" s="12">
        <v>240</v>
      </c>
    </row>
    <row r="24" spans="1:5" ht="25.5" x14ac:dyDescent="0.2">
      <c r="A24" s="1" t="s">
        <v>255</v>
      </c>
      <c r="B24" s="1" t="s">
        <v>98</v>
      </c>
      <c r="C24" s="1" t="s">
        <v>2</v>
      </c>
      <c r="D24" s="10">
        <v>1.3636363636363638</v>
      </c>
      <c r="E24" s="12">
        <v>110</v>
      </c>
    </row>
    <row r="25" spans="1:5" x14ac:dyDescent="0.2">
      <c r="E25" s="14">
        <f>SUM(E2:E24)</f>
        <v>2355.5</v>
      </c>
    </row>
  </sheetData>
  <conditionalFormatting sqref="D2:D24">
    <cfRule type="iconSet" priority="1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2950-90A0-45BE-A40C-ED770E3CEFAA}">
  <dimension ref="A1:E26"/>
  <sheetViews>
    <sheetView tabSelected="1" workbookViewId="0">
      <selection activeCell="G9" sqref="G9"/>
    </sheetView>
  </sheetViews>
  <sheetFormatPr defaultRowHeight="12.75" x14ac:dyDescent="0.2"/>
  <cols>
    <col min="1" max="1" width="31" style="13" customWidth="1"/>
    <col min="2" max="4" width="21.5703125" style="13" customWidth="1"/>
    <col min="5" max="5" width="48.85546875" style="13" customWidth="1"/>
  </cols>
  <sheetData>
    <row r="1" spans="1:5" ht="51" x14ac:dyDescent="0.2">
      <c r="A1" s="1" t="s">
        <v>149</v>
      </c>
      <c r="B1" s="1" t="s">
        <v>150</v>
      </c>
      <c r="C1" s="1" t="s">
        <v>151</v>
      </c>
      <c r="D1" s="5" t="s">
        <v>256</v>
      </c>
      <c r="E1" s="2" t="s">
        <v>257</v>
      </c>
    </row>
    <row r="2" spans="1:5" x14ac:dyDescent="0.2">
      <c r="A2" s="1" t="s">
        <v>53</v>
      </c>
      <c r="B2" s="1" t="s">
        <v>54</v>
      </c>
      <c r="C2" s="1" t="s">
        <v>20</v>
      </c>
      <c r="D2" s="10">
        <v>0</v>
      </c>
      <c r="E2" s="2">
        <v>45</v>
      </c>
    </row>
    <row r="3" spans="1:5" ht="25.5" x14ac:dyDescent="0.2">
      <c r="A3" s="1" t="s">
        <v>258</v>
      </c>
      <c r="B3" s="1" t="s">
        <v>259</v>
      </c>
      <c r="C3" s="1" t="s">
        <v>2</v>
      </c>
      <c r="D3" s="10">
        <v>0</v>
      </c>
      <c r="E3" s="2">
        <v>100</v>
      </c>
    </row>
    <row r="4" spans="1:5" ht="25.5" x14ac:dyDescent="0.2">
      <c r="A4" s="1" t="s">
        <v>260</v>
      </c>
      <c r="B4" s="1" t="s">
        <v>15</v>
      </c>
      <c r="C4" s="1" t="s">
        <v>0</v>
      </c>
      <c r="D4" s="10">
        <v>0</v>
      </c>
      <c r="E4" s="2">
        <v>5</v>
      </c>
    </row>
    <row r="5" spans="1:5" ht="25.5" x14ac:dyDescent="0.2">
      <c r="A5" s="1" t="s">
        <v>261</v>
      </c>
      <c r="B5" s="1" t="s">
        <v>227</v>
      </c>
      <c r="C5" s="1" t="s">
        <v>20</v>
      </c>
      <c r="D5" s="10">
        <v>0</v>
      </c>
      <c r="E5" s="2">
        <v>40</v>
      </c>
    </row>
    <row r="6" spans="1:5" ht="25.5" x14ac:dyDescent="0.2">
      <c r="A6" s="1" t="s">
        <v>262</v>
      </c>
      <c r="B6" s="1" t="s">
        <v>236</v>
      </c>
      <c r="C6" s="1" t="s">
        <v>4</v>
      </c>
      <c r="D6" s="10">
        <v>0</v>
      </c>
      <c r="E6" s="2">
        <v>15</v>
      </c>
    </row>
    <row r="7" spans="1:5" ht="25.5" x14ac:dyDescent="0.2">
      <c r="A7" s="1" t="s">
        <v>69</v>
      </c>
      <c r="B7" s="1" t="s">
        <v>64</v>
      </c>
      <c r="C7" s="1" t="s">
        <v>26</v>
      </c>
      <c r="D7" s="10">
        <v>0</v>
      </c>
      <c r="E7" s="2">
        <v>45</v>
      </c>
    </row>
    <row r="8" spans="1:5" x14ac:dyDescent="0.2">
      <c r="A8" s="1" t="s">
        <v>31</v>
      </c>
      <c r="B8" s="1" t="s">
        <v>32</v>
      </c>
      <c r="C8" s="1" t="s">
        <v>1</v>
      </c>
      <c r="D8" s="10">
        <v>0</v>
      </c>
      <c r="E8" s="2">
        <v>5</v>
      </c>
    </row>
    <row r="9" spans="1:5" x14ac:dyDescent="0.2">
      <c r="A9" s="1" t="s">
        <v>144</v>
      </c>
      <c r="B9" s="1" t="s">
        <v>145</v>
      </c>
      <c r="C9" s="1" t="s">
        <v>11</v>
      </c>
      <c r="D9" s="10">
        <v>0</v>
      </c>
      <c r="E9" s="2">
        <v>165</v>
      </c>
    </row>
    <row r="10" spans="1:5" x14ac:dyDescent="0.2">
      <c r="A10" s="1" t="s">
        <v>83</v>
      </c>
      <c r="B10" s="1" t="s">
        <v>128</v>
      </c>
      <c r="C10" s="1" t="s">
        <v>16</v>
      </c>
      <c r="D10" s="10">
        <v>0</v>
      </c>
      <c r="E10" s="2">
        <v>20</v>
      </c>
    </row>
    <row r="11" spans="1:5" ht="25.5" x14ac:dyDescent="0.2">
      <c r="A11" s="1" t="s">
        <v>263</v>
      </c>
      <c r="B11" s="1" t="s">
        <v>253</v>
      </c>
      <c r="C11" s="1" t="s">
        <v>1</v>
      </c>
      <c r="D11" s="10">
        <v>0</v>
      </c>
      <c r="E11" s="2">
        <v>10</v>
      </c>
    </row>
    <row r="12" spans="1:5" ht="25.5" x14ac:dyDescent="0.2">
      <c r="A12" s="1" t="s">
        <v>34</v>
      </c>
      <c r="B12" s="1" t="s">
        <v>35</v>
      </c>
      <c r="C12" s="1" t="s">
        <v>4</v>
      </c>
      <c r="D12" s="10">
        <v>0</v>
      </c>
      <c r="E12" s="2">
        <v>65</v>
      </c>
    </row>
    <row r="13" spans="1:5" ht="25.5" x14ac:dyDescent="0.2">
      <c r="A13" s="1" t="s">
        <v>109</v>
      </c>
      <c r="B13" s="1" t="s">
        <v>110</v>
      </c>
      <c r="C13" s="1" t="s">
        <v>4</v>
      </c>
      <c r="D13" s="10">
        <v>0</v>
      </c>
      <c r="E13" s="2">
        <v>495</v>
      </c>
    </row>
    <row r="14" spans="1:5" ht="38.25" x14ac:dyDescent="0.2">
      <c r="A14" s="1" t="s">
        <v>96</v>
      </c>
      <c r="B14" s="1" t="s">
        <v>15</v>
      </c>
      <c r="C14" s="1" t="s">
        <v>0</v>
      </c>
      <c r="D14" s="10">
        <v>0</v>
      </c>
      <c r="E14" s="2">
        <v>10</v>
      </c>
    </row>
    <row r="15" spans="1:5" ht="25.5" x14ac:dyDescent="0.2">
      <c r="A15" s="1" t="s">
        <v>264</v>
      </c>
      <c r="B15" s="1" t="s">
        <v>265</v>
      </c>
      <c r="C15" s="1" t="s">
        <v>9</v>
      </c>
      <c r="D15" s="10">
        <v>0</v>
      </c>
      <c r="E15" s="2">
        <v>5</v>
      </c>
    </row>
    <row r="16" spans="1:5" x14ac:dyDescent="0.2">
      <c r="A16" s="1" t="s">
        <v>266</v>
      </c>
      <c r="B16" s="1" t="s">
        <v>39</v>
      </c>
      <c r="C16" s="1" t="s">
        <v>14</v>
      </c>
      <c r="D16" s="10">
        <v>0</v>
      </c>
      <c r="E16" s="2">
        <v>335</v>
      </c>
    </row>
    <row r="17" spans="1:5" ht="25.5" x14ac:dyDescent="0.2">
      <c r="A17" s="1" t="s">
        <v>12</v>
      </c>
      <c r="B17" s="1" t="s">
        <v>13</v>
      </c>
      <c r="C17" s="1" t="s">
        <v>1</v>
      </c>
      <c r="D17" s="10">
        <v>0</v>
      </c>
      <c r="E17" s="2">
        <v>135</v>
      </c>
    </row>
    <row r="18" spans="1:5" ht="25.5" x14ac:dyDescent="0.2">
      <c r="A18" s="1" t="s">
        <v>130</v>
      </c>
      <c r="B18" s="1" t="s">
        <v>72</v>
      </c>
      <c r="C18" s="1" t="s">
        <v>73</v>
      </c>
      <c r="D18" s="10">
        <v>0</v>
      </c>
      <c r="E18" s="2">
        <v>665</v>
      </c>
    </row>
    <row r="19" spans="1:5" x14ac:dyDescent="0.2">
      <c r="A19" s="1" t="s">
        <v>267</v>
      </c>
      <c r="B19" s="1" t="s">
        <v>22</v>
      </c>
      <c r="C19" s="1" t="s">
        <v>4</v>
      </c>
      <c r="D19" s="10">
        <v>0</v>
      </c>
      <c r="E19" s="2">
        <v>10</v>
      </c>
    </row>
    <row r="20" spans="1:5" x14ac:dyDescent="0.2">
      <c r="A20" s="1" t="s">
        <v>268</v>
      </c>
      <c r="B20" s="1" t="s">
        <v>269</v>
      </c>
      <c r="C20" s="1" t="s">
        <v>11</v>
      </c>
      <c r="D20" s="10">
        <v>0</v>
      </c>
      <c r="E20" s="2">
        <v>30</v>
      </c>
    </row>
    <row r="21" spans="1:5" x14ac:dyDescent="0.2">
      <c r="A21" s="1" t="s">
        <v>71</v>
      </c>
      <c r="B21" s="1" t="s">
        <v>17</v>
      </c>
      <c r="C21" s="1" t="s">
        <v>18</v>
      </c>
      <c r="D21" s="10">
        <v>0</v>
      </c>
      <c r="E21" s="2">
        <v>90</v>
      </c>
    </row>
    <row r="22" spans="1:5" ht="25.5" x14ac:dyDescent="0.2">
      <c r="A22" s="1" t="s">
        <v>177</v>
      </c>
      <c r="B22" s="1" t="s">
        <v>33</v>
      </c>
      <c r="C22" s="1" t="s">
        <v>9</v>
      </c>
      <c r="D22" s="10">
        <v>0</v>
      </c>
      <c r="E22" s="2">
        <v>600</v>
      </c>
    </row>
    <row r="23" spans="1:5" ht="25.5" x14ac:dyDescent="0.2">
      <c r="A23" s="1" t="s">
        <v>139</v>
      </c>
      <c r="B23" s="1" t="s">
        <v>104</v>
      </c>
      <c r="C23" s="1" t="s">
        <v>18</v>
      </c>
      <c r="D23" s="10">
        <v>0</v>
      </c>
      <c r="E23" s="2">
        <v>5</v>
      </c>
    </row>
    <row r="24" spans="1:5" ht="38.25" x14ac:dyDescent="0.2">
      <c r="A24" s="1" t="s">
        <v>270</v>
      </c>
      <c r="B24" s="1" t="s">
        <v>5</v>
      </c>
      <c r="C24" s="1" t="s">
        <v>4</v>
      </c>
      <c r="D24" s="10">
        <v>0</v>
      </c>
      <c r="E24" s="2">
        <v>135</v>
      </c>
    </row>
    <row r="25" spans="1:5" x14ac:dyDescent="0.2">
      <c r="A25" s="1" t="s">
        <v>113</v>
      </c>
      <c r="B25" s="1" t="s">
        <v>39</v>
      </c>
      <c r="C25" s="1" t="s">
        <v>14</v>
      </c>
      <c r="D25" s="10">
        <v>7.4074074074074077E-3</v>
      </c>
      <c r="E25" s="2">
        <v>370</v>
      </c>
    </row>
    <row r="26" spans="1:5" x14ac:dyDescent="0.2">
      <c r="E26" s="13">
        <f>SUM(E2:E25)</f>
        <v>3400</v>
      </c>
    </row>
  </sheetData>
  <conditionalFormatting sqref="D23:D24 D18:D19 D14:D15 D5:D12 D2:D3">
    <cfRule type="iconSet" priority="2">
      <iconSet>
        <cfvo type="percent" val="0"/>
        <cfvo type="num" val="15" gte="0"/>
        <cfvo type="num" val="30" gte="0"/>
      </iconSet>
    </cfRule>
  </conditionalFormatting>
  <conditionalFormatting sqref="D25 D20:D22 D16:D17 D13 D4">
    <cfRule type="iconSet" priority="1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Fentanil</vt:lpstr>
      <vt:lpstr>Pauta BNM</vt:lpstr>
      <vt:lpstr>BNM 2</vt:lpstr>
      <vt:lpstr>Propofol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Sayuri Fujiwara</dc:creator>
  <cp:lastModifiedBy>Priscilla</cp:lastModifiedBy>
  <dcterms:created xsi:type="dcterms:W3CDTF">2021-05-06T18:09:54Z</dcterms:created>
  <dcterms:modified xsi:type="dcterms:W3CDTF">2021-05-07T16:18:41Z</dcterms:modified>
</cp:coreProperties>
</file>