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6051947\Downloads\"/>
    </mc:Choice>
  </mc:AlternateContent>
  <bookViews>
    <workbookView xWindow="0" yWindow="0" windowWidth="28800" windowHeight="13590"/>
  </bookViews>
  <sheets>
    <sheet name="Resumo SMS" sheetId="1" r:id="rId1"/>
  </sheets>
  <externalReferences>
    <externalReference r:id="rId2"/>
  </externalReferences>
  <definedNames>
    <definedName name="_xlnm._FilterDatabase" localSheetId="0" hidden="1">'Resumo SMS'!$A$5:$D$5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859" i="1" l="1"/>
  <c r="W859" i="1"/>
  <c r="V859" i="1"/>
  <c r="U859" i="1"/>
  <c r="T859" i="1"/>
  <c r="S859" i="1"/>
  <c r="R859" i="1"/>
  <c r="Q859" i="1"/>
  <c r="P859" i="1"/>
  <c r="O859" i="1"/>
  <c r="N859" i="1"/>
  <c r="M859" i="1"/>
  <c r="L859" i="1"/>
  <c r="K859" i="1"/>
  <c r="H859" i="1"/>
  <c r="G859" i="1"/>
  <c r="E859" i="1"/>
  <c r="A859" i="1"/>
  <c r="X858" i="1"/>
  <c r="W858" i="1"/>
  <c r="V858" i="1"/>
  <c r="U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X857" i="1"/>
  <c r="W857" i="1"/>
  <c r="V857" i="1"/>
  <c r="U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X856" i="1"/>
  <c r="W856" i="1"/>
  <c r="V856" i="1"/>
  <c r="U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X855" i="1"/>
  <c r="W855" i="1"/>
  <c r="V855" i="1"/>
  <c r="U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X854" i="1"/>
  <c r="W854" i="1"/>
  <c r="V854" i="1"/>
  <c r="U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X853" i="1"/>
  <c r="W853" i="1"/>
  <c r="V853" i="1"/>
  <c r="U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X852" i="1"/>
  <c r="W852" i="1"/>
  <c r="V852" i="1"/>
  <c r="U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X851" i="1"/>
  <c r="W851" i="1"/>
  <c r="V851" i="1"/>
  <c r="U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X850" i="1"/>
  <c r="W850" i="1"/>
  <c r="V850" i="1"/>
  <c r="U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X849" i="1"/>
  <c r="W849" i="1"/>
  <c r="V849" i="1"/>
  <c r="U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X848" i="1"/>
  <c r="W848" i="1"/>
  <c r="V848" i="1"/>
  <c r="U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X847" i="1"/>
  <c r="W847" i="1"/>
  <c r="V847" i="1"/>
  <c r="U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X846" i="1"/>
  <c r="W846" i="1"/>
  <c r="V846" i="1"/>
  <c r="U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X845" i="1"/>
  <c r="W845" i="1"/>
  <c r="V845" i="1"/>
  <c r="U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X844" i="1"/>
  <c r="W844" i="1"/>
  <c r="V844" i="1"/>
  <c r="U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X843" i="1"/>
  <c r="W843" i="1"/>
  <c r="V843" i="1"/>
  <c r="U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X842" i="1"/>
  <c r="W842" i="1"/>
  <c r="V842" i="1"/>
  <c r="U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X841" i="1"/>
  <c r="W841" i="1"/>
  <c r="V841" i="1"/>
  <c r="U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X840" i="1"/>
  <c r="W840" i="1"/>
  <c r="V840" i="1"/>
  <c r="U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X839" i="1"/>
  <c r="W839" i="1"/>
  <c r="V839" i="1"/>
  <c r="U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X838" i="1"/>
  <c r="W838" i="1"/>
  <c r="V838" i="1"/>
  <c r="U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X837" i="1"/>
  <c r="W837" i="1"/>
  <c r="V837" i="1"/>
  <c r="U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X836" i="1"/>
  <c r="W836" i="1"/>
  <c r="V836" i="1"/>
  <c r="U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X835" i="1"/>
  <c r="W835" i="1"/>
  <c r="V835" i="1"/>
  <c r="U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X834" i="1"/>
  <c r="W834" i="1"/>
  <c r="V834" i="1"/>
  <c r="U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X833" i="1"/>
  <c r="W833" i="1"/>
  <c r="V833" i="1"/>
  <c r="U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X832" i="1"/>
  <c r="W832" i="1"/>
  <c r="V832" i="1"/>
  <c r="U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X831" i="1"/>
  <c r="W831" i="1"/>
  <c r="V831" i="1"/>
  <c r="U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X830" i="1"/>
  <c r="W830" i="1"/>
  <c r="V830" i="1"/>
  <c r="U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X829" i="1"/>
  <c r="W829" i="1"/>
  <c r="V829" i="1"/>
  <c r="U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X828" i="1"/>
  <c r="W828" i="1"/>
  <c r="V828" i="1"/>
  <c r="U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X827" i="1"/>
  <c r="W827" i="1"/>
  <c r="V827" i="1"/>
  <c r="U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X826" i="1"/>
  <c r="W826" i="1"/>
  <c r="V826" i="1"/>
  <c r="U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X825" i="1"/>
  <c r="W825" i="1"/>
  <c r="V825" i="1"/>
  <c r="U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X824" i="1"/>
  <c r="W824" i="1"/>
  <c r="V824" i="1"/>
  <c r="U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X823" i="1"/>
  <c r="W823" i="1"/>
  <c r="V823" i="1"/>
  <c r="U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X822" i="1"/>
  <c r="W822" i="1"/>
  <c r="V822" i="1"/>
  <c r="U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X821" i="1"/>
  <c r="W821" i="1"/>
  <c r="V821" i="1"/>
  <c r="U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X820" i="1"/>
  <c r="W820" i="1"/>
  <c r="V820" i="1"/>
  <c r="U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X819" i="1"/>
  <c r="W819" i="1"/>
  <c r="V819" i="1"/>
  <c r="U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X818" i="1"/>
  <c r="W818" i="1"/>
  <c r="V818" i="1"/>
  <c r="U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X817" i="1"/>
  <c r="W817" i="1"/>
  <c r="V817" i="1"/>
  <c r="U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X816" i="1"/>
  <c r="W816" i="1"/>
  <c r="V816" i="1"/>
  <c r="U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X815" i="1"/>
  <c r="W815" i="1"/>
  <c r="V815" i="1"/>
  <c r="U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X814" i="1"/>
  <c r="W814" i="1"/>
  <c r="V814" i="1"/>
  <c r="U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X813" i="1"/>
  <c r="W813" i="1"/>
  <c r="V813" i="1"/>
  <c r="U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X812" i="1"/>
  <c r="W812" i="1"/>
  <c r="V812" i="1"/>
  <c r="U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X811" i="1"/>
  <c r="W811" i="1"/>
  <c r="V811" i="1"/>
  <c r="U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X810" i="1"/>
  <c r="W810" i="1"/>
  <c r="V810" i="1"/>
  <c r="U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X809" i="1"/>
  <c r="W809" i="1"/>
  <c r="V809" i="1"/>
  <c r="U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X808" i="1"/>
  <c r="W808" i="1"/>
  <c r="V808" i="1"/>
  <c r="U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X807" i="1"/>
  <c r="W807" i="1"/>
  <c r="V807" i="1"/>
  <c r="U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X806" i="1"/>
  <c r="W806" i="1"/>
  <c r="V806" i="1"/>
  <c r="U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X805" i="1"/>
  <c r="W805" i="1"/>
  <c r="V805" i="1"/>
  <c r="U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X804" i="1"/>
  <c r="W804" i="1"/>
  <c r="V804" i="1"/>
  <c r="U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X803" i="1"/>
  <c r="W803" i="1"/>
  <c r="V803" i="1"/>
  <c r="U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X802" i="1"/>
  <c r="W802" i="1"/>
  <c r="V802" i="1"/>
  <c r="U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X801" i="1"/>
  <c r="W801" i="1"/>
  <c r="V801" i="1"/>
  <c r="U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X800" i="1"/>
  <c r="W800" i="1"/>
  <c r="V800" i="1"/>
  <c r="U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X799" i="1"/>
  <c r="W799" i="1"/>
  <c r="V799" i="1"/>
  <c r="U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X798" i="1"/>
  <c r="W798" i="1"/>
  <c r="V798" i="1"/>
  <c r="U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X797" i="1"/>
  <c r="W797" i="1"/>
  <c r="V797" i="1"/>
  <c r="U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X795" i="1"/>
  <c r="W795" i="1"/>
  <c r="V795" i="1"/>
  <c r="U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X794" i="1"/>
  <c r="W794" i="1"/>
  <c r="V794" i="1"/>
  <c r="U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X793" i="1"/>
  <c r="W793" i="1"/>
  <c r="V793" i="1"/>
  <c r="U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X792" i="1"/>
  <c r="W792" i="1"/>
  <c r="V792" i="1"/>
  <c r="U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X791" i="1"/>
  <c r="W791" i="1"/>
  <c r="V791" i="1"/>
  <c r="U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X790" i="1"/>
  <c r="W790" i="1"/>
  <c r="V790" i="1"/>
  <c r="U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X789" i="1"/>
  <c r="W789" i="1"/>
  <c r="V789" i="1"/>
  <c r="U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X788" i="1"/>
  <c r="W788" i="1"/>
  <c r="V788" i="1"/>
  <c r="U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X787" i="1"/>
  <c r="W787" i="1"/>
  <c r="V787" i="1"/>
  <c r="U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X786" i="1"/>
  <c r="W786" i="1"/>
  <c r="V786" i="1"/>
  <c r="U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X785" i="1"/>
  <c r="W785" i="1"/>
  <c r="V785" i="1"/>
  <c r="U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X784" i="1"/>
  <c r="W784" i="1"/>
  <c r="V784" i="1"/>
  <c r="U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X783" i="1"/>
  <c r="W783" i="1"/>
  <c r="V783" i="1"/>
  <c r="U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X782" i="1"/>
  <c r="W782" i="1"/>
  <c r="V782" i="1"/>
  <c r="U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X781" i="1"/>
  <c r="W781" i="1"/>
  <c r="V781" i="1"/>
  <c r="U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X780" i="1"/>
  <c r="W780" i="1"/>
  <c r="V780" i="1"/>
  <c r="U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X779" i="1"/>
  <c r="W779" i="1"/>
  <c r="V779" i="1"/>
  <c r="U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X778" i="1"/>
  <c r="W778" i="1"/>
  <c r="V778" i="1"/>
  <c r="U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X777" i="1"/>
  <c r="W777" i="1"/>
  <c r="V777" i="1"/>
  <c r="U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X776" i="1"/>
  <c r="W776" i="1"/>
  <c r="V776" i="1"/>
  <c r="U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X775" i="1"/>
  <c r="W775" i="1"/>
  <c r="V775" i="1"/>
  <c r="U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X774" i="1"/>
  <c r="W774" i="1"/>
  <c r="V774" i="1"/>
  <c r="U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X773" i="1"/>
  <c r="W773" i="1"/>
  <c r="V773" i="1"/>
  <c r="U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X772" i="1"/>
  <c r="W772" i="1"/>
  <c r="V772" i="1"/>
  <c r="U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X771" i="1"/>
  <c r="W771" i="1"/>
  <c r="V771" i="1"/>
  <c r="U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X770" i="1"/>
  <c r="W770" i="1"/>
  <c r="V770" i="1"/>
  <c r="U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X769" i="1"/>
  <c r="W769" i="1"/>
  <c r="V769" i="1"/>
  <c r="U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X768" i="1"/>
  <c r="W768" i="1"/>
  <c r="V768" i="1"/>
  <c r="U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X767" i="1"/>
  <c r="W767" i="1"/>
  <c r="V767" i="1"/>
  <c r="U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X766" i="1"/>
  <c r="W766" i="1"/>
  <c r="V766" i="1"/>
  <c r="U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X765" i="1"/>
  <c r="W765" i="1"/>
  <c r="V765" i="1"/>
  <c r="U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X764" i="1"/>
  <c r="W764" i="1"/>
  <c r="V764" i="1"/>
  <c r="U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X763" i="1"/>
  <c r="W763" i="1"/>
  <c r="V763" i="1"/>
  <c r="U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X762" i="1"/>
  <c r="W762" i="1"/>
  <c r="V762" i="1"/>
  <c r="U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X761" i="1"/>
  <c r="W761" i="1"/>
  <c r="V761" i="1"/>
  <c r="U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X760" i="1"/>
  <c r="W760" i="1"/>
  <c r="V760" i="1"/>
  <c r="U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X759" i="1"/>
  <c r="W759" i="1"/>
  <c r="V759" i="1"/>
  <c r="U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X758" i="1"/>
  <c r="W758" i="1"/>
  <c r="V758" i="1"/>
  <c r="U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X757" i="1"/>
  <c r="W757" i="1"/>
  <c r="V757" i="1"/>
  <c r="U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X756" i="1"/>
  <c r="W756" i="1"/>
  <c r="V756" i="1"/>
  <c r="U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X755" i="1"/>
  <c r="W755" i="1"/>
  <c r="V755" i="1"/>
  <c r="U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X754" i="1"/>
  <c r="W754" i="1"/>
  <c r="V754" i="1"/>
  <c r="U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X753" i="1"/>
  <c r="W753" i="1"/>
  <c r="V753" i="1"/>
  <c r="U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X752" i="1"/>
  <c r="W752" i="1"/>
  <c r="V752" i="1"/>
  <c r="U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X751" i="1"/>
  <c r="W751" i="1"/>
  <c r="V751" i="1"/>
  <c r="U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X750" i="1"/>
  <c r="W750" i="1"/>
  <c r="V750" i="1"/>
  <c r="U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X749" i="1"/>
  <c r="W749" i="1"/>
  <c r="V749" i="1"/>
  <c r="U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X748" i="1"/>
  <c r="W748" i="1"/>
  <c r="V748" i="1"/>
  <c r="U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X747" i="1"/>
  <c r="W747" i="1"/>
  <c r="V747" i="1"/>
  <c r="U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X746" i="1"/>
  <c r="W746" i="1"/>
  <c r="V746" i="1"/>
  <c r="U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X745" i="1"/>
  <c r="W745" i="1"/>
  <c r="V745" i="1"/>
  <c r="U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X744" i="1"/>
  <c r="W744" i="1"/>
  <c r="V744" i="1"/>
  <c r="U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X743" i="1"/>
  <c r="W743" i="1"/>
  <c r="V743" i="1"/>
  <c r="U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X742" i="1"/>
  <c r="W742" i="1"/>
  <c r="V742" i="1"/>
  <c r="U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X741" i="1"/>
  <c r="W741" i="1"/>
  <c r="V741" i="1"/>
  <c r="U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X740" i="1"/>
  <c r="W740" i="1"/>
  <c r="V740" i="1"/>
  <c r="U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X739" i="1"/>
  <c r="W739" i="1"/>
  <c r="V739" i="1"/>
  <c r="U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X738" i="1"/>
  <c r="W738" i="1"/>
  <c r="V738" i="1"/>
  <c r="U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X737" i="1"/>
  <c r="W737" i="1"/>
  <c r="V737" i="1"/>
  <c r="U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X736" i="1"/>
  <c r="W736" i="1"/>
  <c r="V736" i="1"/>
  <c r="U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X735" i="1"/>
  <c r="W735" i="1"/>
  <c r="V735" i="1"/>
  <c r="U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X734" i="1"/>
  <c r="W734" i="1"/>
  <c r="V734" i="1"/>
  <c r="U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X733" i="1"/>
  <c r="W733" i="1"/>
  <c r="V733" i="1"/>
  <c r="U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X732" i="1"/>
  <c r="W732" i="1"/>
  <c r="V732" i="1"/>
  <c r="U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X731" i="1"/>
  <c r="W731" i="1"/>
  <c r="V731" i="1"/>
  <c r="U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X730" i="1"/>
  <c r="W730" i="1"/>
  <c r="V730" i="1"/>
  <c r="U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X729" i="1"/>
  <c r="W729" i="1"/>
  <c r="V729" i="1"/>
  <c r="U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X728" i="1"/>
  <c r="W728" i="1"/>
  <c r="V728" i="1"/>
  <c r="U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X727" i="1"/>
  <c r="W727" i="1"/>
  <c r="V727" i="1"/>
  <c r="U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X726" i="1"/>
  <c r="W726" i="1"/>
  <c r="V726" i="1"/>
  <c r="U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X725" i="1"/>
  <c r="W725" i="1"/>
  <c r="V725" i="1"/>
  <c r="U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X724" i="1"/>
  <c r="W724" i="1"/>
  <c r="V724" i="1"/>
  <c r="U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X723" i="1"/>
  <c r="W723" i="1"/>
  <c r="V723" i="1"/>
  <c r="U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X722" i="1"/>
  <c r="W722" i="1"/>
  <c r="V722" i="1"/>
  <c r="U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X721" i="1"/>
  <c r="W721" i="1"/>
  <c r="V721" i="1"/>
  <c r="U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X720" i="1"/>
  <c r="W720" i="1"/>
  <c r="V720" i="1"/>
  <c r="U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X719" i="1"/>
  <c r="W719" i="1"/>
  <c r="V719" i="1"/>
  <c r="U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X718" i="1"/>
  <c r="W718" i="1"/>
  <c r="V718" i="1"/>
  <c r="U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X717" i="1"/>
  <c r="W717" i="1"/>
  <c r="V717" i="1"/>
  <c r="U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X716" i="1"/>
  <c r="W716" i="1"/>
  <c r="V716" i="1"/>
  <c r="U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X715" i="1"/>
  <c r="W715" i="1"/>
  <c r="V715" i="1"/>
  <c r="U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X714" i="1"/>
  <c r="W714" i="1"/>
  <c r="V714" i="1"/>
  <c r="U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X713" i="1"/>
  <c r="W713" i="1"/>
  <c r="V713" i="1"/>
  <c r="U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X712" i="1"/>
  <c r="W712" i="1"/>
  <c r="V712" i="1"/>
  <c r="U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X711" i="1"/>
  <c r="W711" i="1"/>
  <c r="V711" i="1"/>
  <c r="U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X710" i="1"/>
  <c r="W710" i="1"/>
  <c r="V710" i="1"/>
  <c r="U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X709" i="1"/>
  <c r="W709" i="1"/>
  <c r="V709" i="1"/>
  <c r="U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X708" i="1"/>
  <c r="W708" i="1"/>
  <c r="V708" i="1"/>
  <c r="U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X707" i="1"/>
  <c r="W707" i="1"/>
  <c r="V707" i="1"/>
  <c r="U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X706" i="1"/>
  <c r="W706" i="1"/>
  <c r="V706" i="1"/>
  <c r="U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X705" i="1"/>
  <c r="W705" i="1"/>
  <c r="V705" i="1"/>
  <c r="U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X704" i="1"/>
  <c r="W704" i="1"/>
  <c r="V704" i="1"/>
  <c r="U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X703" i="1"/>
  <c r="W703" i="1"/>
  <c r="V703" i="1"/>
  <c r="U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X702" i="1"/>
  <c r="W702" i="1"/>
  <c r="V702" i="1"/>
  <c r="U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X701" i="1"/>
  <c r="W701" i="1"/>
  <c r="V701" i="1"/>
  <c r="U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X700" i="1"/>
  <c r="W700" i="1"/>
  <c r="V700" i="1"/>
  <c r="U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X699" i="1"/>
  <c r="W699" i="1"/>
  <c r="V699" i="1"/>
  <c r="U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X698" i="1"/>
  <c r="W698" i="1"/>
  <c r="V698" i="1"/>
  <c r="U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X697" i="1"/>
  <c r="W697" i="1"/>
  <c r="V697" i="1"/>
  <c r="U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X696" i="1"/>
  <c r="W696" i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X695" i="1"/>
  <c r="W695" i="1"/>
  <c r="V695" i="1"/>
  <c r="U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X694" i="1"/>
  <c r="W694" i="1"/>
  <c r="V694" i="1"/>
  <c r="U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X693" i="1"/>
  <c r="W693" i="1"/>
  <c r="V693" i="1"/>
  <c r="U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X692" i="1"/>
  <c r="W692" i="1"/>
  <c r="V692" i="1"/>
  <c r="U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X691" i="1"/>
  <c r="W691" i="1"/>
  <c r="V691" i="1"/>
  <c r="U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X690" i="1"/>
  <c r="W690" i="1"/>
  <c r="V690" i="1"/>
  <c r="U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X689" i="1"/>
  <c r="W689" i="1"/>
  <c r="V689" i="1"/>
  <c r="U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X688" i="1"/>
  <c r="W688" i="1"/>
  <c r="V688" i="1"/>
  <c r="U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X687" i="1"/>
  <c r="W687" i="1"/>
  <c r="V687" i="1"/>
  <c r="U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X686" i="1"/>
  <c r="W686" i="1"/>
  <c r="V686" i="1"/>
  <c r="U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X685" i="1"/>
  <c r="W685" i="1"/>
  <c r="V685" i="1"/>
  <c r="U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X684" i="1"/>
  <c r="W684" i="1"/>
  <c r="V684" i="1"/>
  <c r="U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X683" i="1"/>
  <c r="W683" i="1"/>
  <c r="V683" i="1"/>
  <c r="U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X682" i="1"/>
  <c r="W682" i="1"/>
  <c r="V682" i="1"/>
  <c r="U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X681" i="1"/>
  <c r="W681" i="1"/>
  <c r="V681" i="1"/>
  <c r="U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X680" i="1"/>
  <c r="W680" i="1"/>
  <c r="V680" i="1"/>
  <c r="U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X679" i="1"/>
  <c r="W679" i="1"/>
  <c r="V679" i="1"/>
  <c r="U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X678" i="1"/>
  <c r="W678" i="1"/>
  <c r="V678" i="1"/>
  <c r="U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X677" i="1"/>
  <c r="W677" i="1"/>
  <c r="V677" i="1"/>
  <c r="U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X676" i="1"/>
  <c r="W676" i="1"/>
  <c r="V676" i="1"/>
  <c r="U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X675" i="1"/>
  <c r="W675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X674" i="1"/>
  <c r="W674" i="1"/>
  <c r="V674" i="1"/>
  <c r="U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X673" i="1"/>
  <c r="W673" i="1"/>
  <c r="V673" i="1"/>
  <c r="U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X672" i="1"/>
  <c r="W672" i="1"/>
  <c r="V672" i="1"/>
  <c r="U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X671" i="1"/>
  <c r="W671" i="1"/>
  <c r="V671" i="1"/>
  <c r="U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X670" i="1"/>
  <c r="W670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X669" i="1"/>
  <c r="W669" i="1"/>
  <c r="V669" i="1"/>
  <c r="U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X668" i="1"/>
  <c r="W668" i="1"/>
  <c r="V668" i="1"/>
  <c r="U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X667" i="1"/>
  <c r="W667" i="1"/>
  <c r="V667" i="1"/>
  <c r="U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X666" i="1"/>
  <c r="W666" i="1"/>
  <c r="V666" i="1"/>
  <c r="U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X665" i="1"/>
  <c r="W665" i="1"/>
  <c r="V665" i="1"/>
  <c r="U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X664" i="1"/>
  <c r="W664" i="1"/>
  <c r="V664" i="1"/>
  <c r="U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X663" i="1"/>
  <c r="W663" i="1"/>
  <c r="V663" i="1"/>
  <c r="U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X662" i="1"/>
  <c r="W662" i="1"/>
  <c r="V662" i="1"/>
  <c r="U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X661" i="1"/>
  <c r="W661" i="1"/>
  <c r="V661" i="1"/>
  <c r="U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X660" i="1"/>
  <c r="W660" i="1"/>
  <c r="V660" i="1"/>
  <c r="U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X659" i="1"/>
  <c r="W659" i="1"/>
  <c r="V659" i="1"/>
  <c r="U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X658" i="1"/>
  <c r="W658" i="1"/>
  <c r="V658" i="1"/>
  <c r="U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X657" i="1"/>
  <c r="W657" i="1"/>
  <c r="V657" i="1"/>
  <c r="U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X656" i="1"/>
  <c r="W656" i="1"/>
  <c r="V656" i="1"/>
  <c r="U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X655" i="1"/>
  <c r="W655" i="1"/>
  <c r="V655" i="1"/>
  <c r="U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X654" i="1"/>
  <c r="W654" i="1"/>
  <c r="V654" i="1"/>
  <c r="U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X653" i="1"/>
  <c r="W653" i="1"/>
  <c r="V653" i="1"/>
  <c r="U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X652" i="1"/>
  <c r="W652" i="1"/>
  <c r="V652" i="1"/>
  <c r="U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X651" i="1"/>
  <c r="W651" i="1"/>
  <c r="V651" i="1"/>
  <c r="U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X650" i="1"/>
  <c r="W650" i="1"/>
  <c r="V650" i="1"/>
  <c r="U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X649" i="1"/>
  <c r="W649" i="1"/>
  <c r="V649" i="1"/>
  <c r="U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X648" i="1"/>
  <c r="W648" i="1"/>
  <c r="V648" i="1"/>
  <c r="U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X647" i="1"/>
  <c r="W647" i="1"/>
  <c r="V647" i="1"/>
  <c r="U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X646" i="1"/>
  <c r="W646" i="1"/>
  <c r="V646" i="1"/>
  <c r="U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X645" i="1"/>
  <c r="W645" i="1"/>
  <c r="V645" i="1"/>
  <c r="U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X644" i="1"/>
  <c r="W644" i="1"/>
  <c r="V644" i="1"/>
  <c r="U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X643" i="1"/>
  <c r="W643" i="1"/>
  <c r="V643" i="1"/>
  <c r="U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X642" i="1"/>
  <c r="W642" i="1"/>
  <c r="V642" i="1"/>
  <c r="U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X641" i="1"/>
  <c r="W641" i="1"/>
  <c r="V641" i="1"/>
  <c r="U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X640" i="1"/>
  <c r="W640" i="1"/>
  <c r="V640" i="1"/>
  <c r="U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X639" i="1"/>
  <c r="W639" i="1"/>
  <c r="V639" i="1"/>
  <c r="U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X638" i="1"/>
  <c r="W638" i="1"/>
  <c r="V638" i="1"/>
  <c r="U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X637" i="1"/>
  <c r="W637" i="1"/>
  <c r="V637" i="1"/>
  <c r="U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X636" i="1"/>
  <c r="W636" i="1"/>
  <c r="V636" i="1"/>
  <c r="U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X635" i="1"/>
  <c r="W635" i="1"/>
  <c r="V635" i="1"/>
  <c r="U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X634" i="1"/>
  <c r="W634" i="1"/>
  <c r="V634" i="1"/>
  <c r="U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X633" i="1"/>
  <c r="W633" i="1"/>
  <c r="V633" i="1"/>
  <c r="U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X632" i="1"/>
  <c r="W632" i="1"/>
  <c r="V632" i="1"/>
  <c r="U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X631" i="1"/>
  <c r="W631" i="1"/>
  <c r="V631" i="1"/>
  <c r="U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X630" i="1"/>
  <c r="W630" i="1"/>
  <c r="V630" i="1"/>
  <c r="U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X629" i="1"/>
  <c r="W629" i="1"/>
  <c r="V629" i="1"/>
  <c r="U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X628" i="1"/>
  <c r="W628" i="1"/>
  <c r="V628" i="1"/>
  <c r="U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X627" i="1"/>
  <c r="W627" i="1"/>
  <c r="V627" i="1"/>
  <c r="U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X626" i="1"/>
  <c r="W626" i="1"/>
  <c r="V626" i="1"/>
  <c r="U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X625" i="1"/>
  <c r="W625" i="1"/>
  <c r="V625" i="1"/>
  <c r="U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X624" i="1"/>
  <c r="W624" i="1"/>
  <c r="V624" i="1"/>
  <c r="U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X623" i="1"/>
  <c r="W623" i="1"/>
  <c r="V623" i="1"/>
  <c r="U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X622" i="1"/>
  <c r="W622" i="1"/>
  <c r="V622" i="1"/>
  <c r="U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X621" i="1"/>
  <c r="W621" i="1"/>
  <c r="V621" i="1"/>
  <c r="U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X620" i="1"/>
  <c r="W620" i="1"/>
  <c r="V620" i="1"/>
  <c r="U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X619" i="1"/>
  <c r="W619" i="1"/>
  <c r="V619" i="1"/>
  <c r="U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X618" i="1"/>
  <c r="W618" i="1"/>
  <c r="V618" i="1"/>
  <c r="U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X617" i="1"/>
  <c r="W617" i="1"/>
  <c r="V617" i="1"/>
  <c r="U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X616" i="1"/>
  <c r="W616" i="1"/>
  <c r="V616" i="1"/>
  <c r="U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X615" i="1"/>
  <c r="W615" i="1"/>
  <c r="V615" i="1"/>
  <c r="U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X614" i="1"/>
  <c r="W614" i="1"/>
  <c r="V614" i="1"/>
  <c r="U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X613" i="1"/>
  <c r="W613" i="1"/>
  <c r="V613" i="1"/>
  <c r="U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X612" i="1"/>
  <c r="W612" i="1"/>
  <c r="V612" i="1"/>
  <c r="U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X611" i="1"/>
  <c r="W611" i="1"/>
  <c r="V611" i="1"/>
  <c r="U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X609" i="1"/>
  <c r="W609" i="1"/>
  <c r="V609" i="1"/>
  <c r="U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X608" i="1"/>
  <c r="W608" i="1"/>
  <c r="V608" i="1"/>
  <c r="U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X607" i="1"/>
  <c r="W607" i="1"/>
  <c r="V607" i="1"/>
  <c r="U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X606" i="1"/>
  <c r="W606" i="1"/>
  <c r="V606" i="1"/>
  <c r="U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X605" i="1"/>
  <c r="W605" i="1"/>
  <c r="V605" i="1"/>
  <c r="U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X604" i="1"/>
  <c r="W604" i="1"/>
  <c r="V604" i="1"/>
  <c r="U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X603" i="1"/>
  <c r="W603" i="1"/>
  <c r="V603" i="1"/>
  <c r="U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X602" i="1"/>
  <c r="W602" i="1"/>
  <c r="V602" i="1"/>
  <c r="U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X601" i="1"/>
  <c r="W601" i="1"/>
  <c r="V601" i="1"/>
  <c r="U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X600" i="1"/>
  <c r="W600" i="1"/>
  <c r="V600" i="1"/>
  <c r="U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X599" i="1"/>
  <c r="W599" i="1"/>
  <c r="V599" i="1"/>
  <c r="U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X598" i="1"/>
  <c r="W598" i="1"/>
  <c r="V598" i="1"/>
  <c r="U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X597" i="1"/>
  <c r="W597" i="1"/>
  <c r="V597" i="1"/>
  <c r="U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X596" i="1"/>
  <c r="W596" i="1"/>
  <c r="V596" i="1"/>
  <c r="U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X595" i="1"/>
  <c r="W595" i="1"/>
  <c r="V595" i="1"/>
  <c r="U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X594" i="1"/>
  <c r="W594" i="1"/>
  <c r="V594" i="1"/>
  <c r="U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X593" i="1"/>
  <c r="W593" i="1"/>
  <c r="V593" i="1"/>
  <c r="U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X592" i="1"/>
  <c r="W592" i="1"/>
  <c r="V592" i="1"/>
  <c r="U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X591" i="1"/>
  <c r="W591" i="1"/>
  <c r="V591" i="1"/>
  <c r="U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X590" i="1"/>
  <c r="W590" i="1"/>
  <c r="V590" i="1"/>
  <c r="U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X589" i="1"/>
  <c r="W589" i="1"/>
  <c r="V589" i="1"/>
  <c r="U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X588" i="1"/>
  <c r="W588" i="1"/>
  <c r="V588" i="1"/>
  <c r="U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X587" i="1"/>
  <c r="W587" i="1"/>
  <c r="V587" i="1"/>
  <c r="U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X586" i="1"/>
  <c r="W586" i="1"/>
  <c r="V586" i="1"/>
  <c r="U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X585" i="1"/>
  <c r="W585" i="1"/>
  <c r="V585" i="1"/>
  <c r="U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X584" i="1"/>
  <c r="W584" i="1"/>
  <c r="V584" i="1"/>
  <c r="U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X583" i="1"/>
  <c r="W583" i="1"/>
  <c r="V583" i="1"/>
  <c r="U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X582" i="1"/>
  <c r="W582" i="1"/>
  <c r="V582" i="1"/>
  <c r="U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X581" i="1"/>
  <c r="W581" i="1"/>
  <c r="V581" i="1"/>
  <c r="U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X580" i="1"/>
  <c r="W580" i="1"/>
  <c r="V580" i="1"/>
  <c r="U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X579" i="1"/>
  <c r="W579" i="1"/>
  <c r="V579" i="1"/>
  <c r="U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X578" i="1"/>
  <c r="W578" i="1"/>
  <c r="V578" i="1"/>
  <c r="U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X577" i="1"/>
  <c r="W577" i="1"/>
  <c r="V577" i="1"/>
  <c r="U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X576" i="1"/>
  <c r="W576" i="1"/>
  <c r="V576" i="1"/>
  <c r="U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X575" i="1"/>
  <c r="W575" i="1"/>
  <c r="V575" i="1"/>
  <c r="U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X574" i="1"/>
  <c r="W574" i="1"/>
  <c r="V574" i="1"/>
  <c r="U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X573" i="1"/>
  <c r="W573" i="1"/>
  <c r="V573" i="1"/>
  <c r="U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X572" i="1"/>
  <c r="W572" i="1"/>
  <c r="V572" i="1"/>
  <c r="U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X571" i="1"/>
  <c r="W571" i="1"/>
  <c r="V571" i="1"/>
  <c r="U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X570" i="1"/>
  <c r="W570" i="1"/>
  <c r="V570" i="1"/>
  <c r="U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X569" i="1"/>
  <c r="W569" i="1"/>
  <c r="V569" i="1"/>
  <c r="U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X568" i="1"/>
  <c r="W568" i="1"/>
  <c r="V568" i="1"/>
  <c r="U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X567" i="1"/>
  <c r="W567" i="1"/>
  <c r="V567" i="1"/>
  <c r="U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X566" i="1"/>
  <c r="W566" i="1"/>
  <c r="V566" i="1"/>
  <c r="U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X565" i="1"/>
  <c r="W565" i="1"/>
  <c r="V565" i="1"/>
  <c r="U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X564" i="1"/>
  <c r="W564" i="1"/>
  <c r="V564" i="1"/>
  <c r="U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X563" i="1"/>
  <c r="W563" i="1"/>
  <c r="V563" i="1"/>
  <c r="U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X562" i="1"/>
  <c r="W562" i="1"/>
  <c r="V562" i="1"/>
  <c r="U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X561" i="1"/>
  <c r="W561" i="1"/>
  <c r="V561" i="1"/>
  <c r="U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X560" i="1"/>
  <c r="W560" i="1"/>
  <c r="V560" i="1"/>
  <c r="U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X559" i="1"/>
  <c r="W559" i="1"/>
  <c r="V559" i="1"/>
  <c r="U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X558" i="1"/>
  <c r="W558" i="1"/>
  <c r="V558" i="1"/>
  <c r="U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X557" i="1"/>
  <c r="W557" i="1"/>
  <c r="V557" i="1"/>
  <c r="U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X556" i="1"/>
  <c r="W556" i="1"/>
  <c r="V556" i="1"/>
  <c r="U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X555" i="1"/>
  <c r="W555" i="1"/>
  <c r="V555" i="1"/>
  <c r="U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X554" i="1"/>
  <c r="W554" i="1"/>
  <c r="V554" i="1"/>
  <c r="U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X553" i="1"/>
  <c r="W553" i="1"/>
  <c r="V553" i="1"/>
  <c r="U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X552" i="1"/>
  <c r="W552" i="1"/>
  <c r="V552" i="1"/>
  <c r="U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X551" i="1"/>
  <c r="W551" i="1"/>
  <c r="V551" i="1"/>
  <c r="U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X550" i="1"/>
  <c r="W550" i="1"/>
  <c r="V550" i="1"/>
  <c r="U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X549" i="1"/>
  <c r="W549" i="1"/>
  <c r="V549" i="1"/>
  <c r="U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X548" i="1"/>
  <c r="W548" i="1"/>
  <c r="V548" i="1"/>
  <c r="U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X547" i="1"/>
  <c r="W547" i="1"/>
  <c r="V547" i="1"/>
  <c r="U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X546" i="1"/>
  <c r="W546" i="1"/>
  <c r="V546" i="1"/>
  <c r="U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X545" i="1"/>
  <c r="W545" i="1"/>
  <c r="V545" i="1"/>
  <c r="U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X544" i="1"/>
  <c r="W544" i="1"/>
  <c r="V544" i="1"/>
  <c r="U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X543" i="1"/>
  <c r="W543" i="1"/>
  <c r="V543" i="1"/>
  <c r="U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X542" i="1"/>
  <c r="W542" i="1"/>
  <c r="V542" i="1"/>
  <c r="U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X541" i="1"/>
  <c r="W541" i="1"/>
  <c r="V541" i="1"/>
  <c r="U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X540" i="1"/>
  <c r="W540" i="1"/>
  <c r="V540" i="1"/>
  <c r="U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X539" i="1"/>
  <c r="W539" i="1"/>
  <c r="V539" i="1"/>
  <c r="U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X538" i="1"/>
  <c r="W538" i="1"/>
  <c r="V538" i="1"/>
  <c r="U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X537" i="1"/>
  <c r="W537" i="1"/>
  <c r="V537" i="1"/>
  <c r="U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X536" i="1"/>
  <c r="W536" i="1"/>
  <c r="V536" i="1"/>
  <c r="U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X535" i="1"/>
  <c r="W535" i="1"/>
  <c r="V535" i="1"/>
  <c r="U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X534" i="1"/>
  <c r="W534" i="1"/>
  <c r="V534" i="1"/>
  <c r="U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X533" i="1"/>
  <c r="W533" i="1"/>
  <c r="V533" i="1"/>
  <c r="U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X532" i="1"/>
  <c r="W532" i="1"/>
  <c r="V532" i="1"/>
  <c r="U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X531" i="1"/>
  <c r="W531" i="1"/>
  <c r="V531" i="1"/>
  <c r="U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X530" i="1"/>
  <c r="W530" i="1"/>
  <c r="V530" i="1"/>
  <c r="U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X529" i="1"/>
  <c r="W529" i="1"/>
  <c r="V529" i="1"/>
  <c r="U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X528" i="1"/>
  <c r="W528" i="1"/>
  <c r="V528" i="1"/>
  <c r="U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X527" i="1"/>
  <c r="W527" i="1"/>
  <c r="V527" i="1"/>
  <c r="U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X526" i="1"/>
  <c r="W526" i="1"/>
  <c r="V526" i="1"/>
  <c r="U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X525" i="1"/>
  <c r="W525" i="1"/>
  <c r="V525" i="1"/>
  <c r="U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X524" i="1"/>
  <c r="W524" i="1"/>
  <c r="V524" i="1"/>
  <c r="U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X523" i="1"/>
  <c r="W523" i="1"/>
  <c r="V523" i="1"/>
  <c r="U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X522" i="1"/>
  <c r="W522" i="1"/>
  <c r="V522" i="1"/>
  <c r="U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X521" i="1"/>
  <c r="W521" i="1"/>
  <c r="V521" i="1"/>
  <c r="U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X520" i="1"/>
  <c r="W520" i="1"/>
  <c r="V520" i="1"/>
  <c r="U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X519" i="1"/>
  <c r="W519" i="1"/>
  <c r="V519" i="1"/>
  <c r="U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X518" i="1"/>
  <c r="W518" i="1"/>
  <c r="V518" i="1"/>
  <c r="U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X517" i="1"/>
  <c r="W517" i="1"/>
  <c r="V517" i="1"/>
  <c r="U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X516" i="1"/>
  <c r="W516" i="1"/>
  <c r="V516" i="1"/>
  <c r="U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X515" i="1"/>
  <c r="W515" i="1"/>
  <c r="V515" i="1"/>
  <c r="U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X514" i="1"/>
  <c r="W514" i="1"/>
  <c r="V514" i="1"/>
  <c r="U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X513" i="1"/>
  <c r="W513" i="1"/>
  <c r="V513" i="1"/>
  <c r="U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X512" i="1"/>
  <c r="W512" i="1"/>
  <c r="V512" i="1"/>
  <c r="U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X511" i="1"/>
  <c r="W511" i="1"/>
  <c r="V511" i="1"/>
  <c r="U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X510" i="1"/>
  <c r="W510" i="1"/>
  <c r="V510" i="1"/>
  <c r="U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X509" i="1"/>
  <c r="W509" i="1"/>
  <c r="V509" i="1"/>
  <c r="U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X508" i="1"/>
  <c r="W508" i="1"/>
  <c r="V508" i="1"/>
  <c r="U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X507" i="1"/>
  <c r="W507" i="1"/>
  <c r="V507" i="1"/>
  <c r="U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X506" i="1"/>
  <c r="W506" i="1"/>
  <c r="V506" i="1"/>
  <c r="U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X505" i="1"/>
  <c r="W505" i="1"/>
  <c r="V505" i="1"/>
  <c r="U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X504" i="1"/>
  <c r="W504" i="1"/>
  <c r="V504" i="1"/>
  <c r="U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X503" i="1"/>
  <c r="W503" i="1"/>
  <c r="V503" i="1"/>
  <c r="U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X502" i="1"/>
  <c r="W502" i="1"/>
  <c r="V502" i="1"/>
  <c r="U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X501" i="1"/>
  <c r="W501" i="1"/>
  <c r="V501" i="1"/>
  <c r="U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X500" i="1"/>
  <c r="W500" i="1"/>
  <c r="V500" i="1"/>
  <c r="U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X499" i="1"/>
  <c r="W499" i="1"/>
  <c r="V499" i="1"/>
  <c r="U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X498" i="1"/>
  <c r="W498" i="1"/>
  <c r="V498" i="1"/>
  <c r="U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X497" i="1"/>
  <c r="W497" i="1"/>
  <c r="V497" i="1"/>
  <c r="U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X496" i="1"/>
  <c r="W496" i="1"/>
  <c r="V496" i="1"/>
  <c r="U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X495" i="1"/>
  <c r="W495" i="1"/>
  <c r="V495" i="1"/>
  <c r="U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X494" i="1"/>
  <c r="W494" i="1"/>
  <c r="V494" i="1"/>
  <c r="U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X493" i="1"/>
  <c r="W493" i="1"/>
  <c r="V493" i="1"/>
  <c r="U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X492" i="1"/>
  <c r="W492" i="1"/>
  <c r="V492" i="1"/>
  <c r="U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X491" i="1"/>
  <c r="W491" i="1"/>
  <c r="V491" i="1"/>
  <c r="U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X489" i="1"/>
  <c r="W489" i="1"/>
  <c r="V489" i="1"/>
  <c r="U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X487" i="1"/>
  <c r="W487" i="1"/>
  <c r="V487" i="1"/>
  <c r="U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X486" i="1"/>
  <c r="W486" i="1"/>
  <c r="V486" i="1"/>
  <c r="U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X485" i="1"/>
  <c r="W485" i="1"/>
  <c r="V485" i="1"/>
  <c r="U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X484" i="1"/>
  <c r="W484" i="1"/>
  <c r="V484" i="1"/>
  <c r="U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X483" i="1"/>
  <c r="W483" i="1"/>
  <c r="V483" i="1"/>
  <c r="U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X481" i="1"/>
  <c r="W481" i="1"/>
  <c r="V481" i="1"/>
  <c r="U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X480" i="1"/>
  <c r="W480" i="1"/>
  <c r="V480" i="1"/>
  <c r="U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X478" i="1"/>
  <c r="W478" i="1"/>
  <c r="V478" i="1"/>
  <c r="U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X477" i="1"/>
  <c r="W477" i="1"/>
  <c r="V477" i="1"/>
  <c r="U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X476" i="1"/>
  <c r="W476" i="1"/>
  <c r="V476" i="1"/>
  <c r="U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X474" i="1"/>
  <c r="W474" i="1"/>
  <c r="V474" i="1"/>
  <c r="U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X473" i="1"/>
  <c r="W473" i="1"/>
  <c r="V473" i="1"/>
  <c r="U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X471" i="1"/>
  <c r="W471" i="1"/>
  <c r="V471" i="1"/>
  <c r="U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X470" i="1"/>
  <c r="W470" i="1"/>
  <c r="V470" i="1"/>
  <c r="U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X469" i="1"/>
  <c r="W469" i="1"/>
  <c r="V469" i="1"/>
  <c r="U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X468" i="1"/>
  <c r="W468" i="1"/>
  <c r="V468" i="1"/>
  <c r="U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X466" i="1"/>
  <c r="W466" i="1"/>
  <c r="V466" i="1"/>
  <c r="U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X465" i="1"/>
  <c r="W465" i="1"/>
  <c r="V465" i="1"/>
  <c r="U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X462" i="1"/>
  <c r="W462" i="1"/>
  <c r="V462" i="1"/>
  <c r="U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X461" i="1"/>
  <c r="W461" i="1"/>
  <c r="V461" i="1"/>
  <c r="U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X459" i="1"/>
  <c r="W459" i="1"/>
  <c r="V459" i="1"/>
  <c r="U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X458" i="1"/>
  <c r="W458" i="1"/>
  <c r="V458" i="1"/>
  <c r="U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X454" i="1"/>
  <c r="W454" i="1"/>
  <c r="V454" i="1"/>
  <c r="U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X453" i="1"/>
  <c r="W453" i="1"/>
  <c r="V453" i="1"/>
  <c r="U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X452" i="1"/>
  <c r="W452" i="1"/>
  <c r="V452" i="1"/>
  <c r="U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X450" i="1"/>
  <c r="W450" i="1"/>
  <c r="V450" i="1"/>
  <c r="U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X448" i="1"/>
  <c r="W448" i="1"/>
  <c r="V448" i="1"/>
  <c r="U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X447" i="1"/>
  <c r="W447" i="1"/>
  <c r="V447" i="1"/>
  <c r="U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X446" i="1"/>
  <c r="W446" i="1"/>
  <c r="V446" i="1"/>
  <c r="U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X444" i="1"/>
  <c r="W444" i="1"/>
  <c r="V444" i="1"/>
  <c r="U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X443" i="1"/>
  <c r="W443" i="1"/>
  <c r="V443" i="1"/>
  <c r="U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X442" i="1"/>
  <c r="W442" i="1"/>
  <c r="V442" i="1"/>
  <c r="U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X441" i="1"/>
  <c r="W441" i="1"/>
  <c r="V441" i="1"/>
  <c r="U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X440" i="1"/>
  <c r="W440" i="1"/>
  <c r="V440" i="1"/>
  <c r="U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X438" i="1"/>
  <c r="W438" i="1"/>
  <c r="V438" i="1"/>
  <c r="U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X437" i="1"/>
  <c r="W437" i="1"/>
  <c r="V437" i="1"/>
  <c r="U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X436" i="1"/>
  <c r="W436" i="1"/>
  <c r="V436" i="1"/>
  <c r="U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X435" i="1"/>
  <c r="W435" i="1"/>
  <c r="V435" i="1"/>
  <c r="U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X433" i="1"/>
  <c r="W433" i="1"/>
  <c r="V433" i="1"/>
  <c r="U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X432" i="1"/>
  <c r="W432" i="1"/>
  <c r="V432" i="1"/>
  <c r="U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X431" i="1"/>
  <c r="W431" i="1"/>
  <c r="V431" i="1"/>
  <c r="U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X430" i="1"/>
  <c r="W430" i="1"/>
  <c r="V430" i="1"/>
  <c r="U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X428" i="1"/>
  <c r="W428" i="1"/>
  <c r="V428" i="1"/>
  <c r="U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X426" i="1"/>
  <c r="W426" i="1"/>
  <c r="V426" i="1"/>
  <c r="U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X425" i="1"/>
  <c r="W425" i="1"/>
  <c r="V425" i="1"/>
  <c r="U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X424" i="1"/>
  <c r="W424" i="1"/>
  <c r="V424" i="1"/>
  <c r="U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X423" i="1"/>
  <c r="W423" i="1"/>
  <c r="V423" i="1"/>
  <c r="U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X422" i="1"/>
  <c r="W422" i="1"/>
  <c r="V422" i="1"/>
  <c r="U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X421" i="1"/>
  <c r="W421" i="1"/>
  <c r="V421" i="1"/>
  <c r="U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X420" i="1"/>
  <c r="W420" i="1"/>
  <c r="V420" i="1"/>
  <c r="U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X418" i="1"/>
  <c r="W418" i="1"/>
  <c r="V418" i="1"/>
  <c r="U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X417" i="1"/>
  <c r="W417" i="1"/>
  <c r="V417" i="1"/>
  <c r="U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X416" i="1"/>
  <c r="W416" i="1"/>
  <c r="V416" i="1"/>
  <c r="U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X415" i="1"/>
  <c r="W415" i="1"/>
  <c r="V415" i="1"/>
  <c r="U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X413" i="1"/>
  <c r="W413" i="1"/>
  <c r="V413" i="1"/>
  <c r="U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X412" i="1"/>
  <c r="W412" i="1"/>
  <c r="V412" i="1"/>
  <c r="U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X410" i="1"/>
  <c r="W410" i="1"/>
  <c r="V410" i="1"/>
  <c r="U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X405" i="1"/>
  <c r="W405" i="1"/>
  <c r="V405" i="1"/>
  <c r="U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X404" i="1"/>
  <c r="W404" i="1"/>
  <c r="V404" i="1"/>
  <c r="U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X402" i="1"/>
  <c r="W402" i="1"/>
  <c r="V402" i="1"/>
  <c r="U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X401" i="1"/>
  <c r="W401" i="1"/>
  <c r="V401" i="1"/>
  <c r="U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X398" i="1"/>
  <c r="W398" i="1"/>
  <c r="V398" i="1"/>
  <c r="U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X397" i="1"/>
  <c r="W397" i="1"/>
  <c r="V397" i="1"/>
  <c r="U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X395" i="1"/>
  <c r="W395" i="1"/>
  <c r="V395" i="1"/>
  <c r="U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X394" i="1"/>
  <c r="W394" i="1"/>
  <c r="V394" i="1"/>
  <c r="U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X390" i="1"/>
  <c r="W390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X385" i="1"/>
  <c r="W38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X384" i="1"/>
  <c r="W384" i="1"/>
  <c r="V384" i="1"/>
  <c r="U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X383" i="1"/>
  <c r="W383" i="1"/>
  <c r="V383" i="1"/>
  <c r="U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X363" i="1"/>
  <c r="W363" i="1"/>
  <c r="V363" i="1"/>
  <c r="U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X362" i="1"/>
  <c r="W362" i="1"/>
  <c r="V362" i="1"/>
  <c r="U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X360" i="1"/>
  <c r="W360" i="1"/>
  <c r="V360" i="1"/>
  <c r="U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X5" i="1"/>
  <c r="W5" i="1"/>
  <c r="V5" i="1"/>
  <c r="U5" i="1"/>
  <c r="S5" i="1"/>
  <c r="R5" i="1"/>
  <c r="Q5" i="1"/>
  <c r="O5" i="1"/>
  <c r="N5" i="1"/>
  <c r="M5" i="1"/>
  <c r="L5" i="1"/>
  <c r="K5" i="1"/>
  <c r="I5" i="1"/>
  <c r="I859" i="1" s="1"/>
  <c r="J859" i="1" s="1"/>
  <c r="G5" i="1"/>
  <c r="F5" i="1"/>
  <c r="F859" i="1" s="1"/>
  <c r="E5" i="1"/>
  <c r="T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B2" i="1"/>
  <c r="A2" i="1"/>
  <c r="A1" i="1"/>
</calcChain>
</file>

<file path=xl/sharedStrings.xml><?xml version="1.0" encoding="utf-8"?>
<sst xmlns="http://schemas.openxmlformats.org/spreadsheetml/2006/main" count="9" uniqueCount="9">
  <si>
    <t>PFIZER</t>
  </si>
  <si>
    <t>FIOCRUZ</t>
  </si>
  <si>
    <t>JANSSEN</t>
  </si>
  <si>
    <t>BUTANTAN</t>
  </si>
  <si>
    <t>Doses extras referente a acerto sobre a últimas entregas</t>
  </si>
  <si>
    <t>URS</t>
  </si>
  <si>
    <t xml:space="preserve"> CODIGO MUNICÍPIO</t>
  </si>
  <si>
    <t>MUNICÍPIOS</t>
  </si>
  <si>
    <t>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</si>
</sst>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&quot;-&quot;??_-;_-@_-"/>
    <numFmt numFmtId="165" formatCode="_-* #,##0_-;\-#,##0_-;_-* &quot;-&quot;?_-;_-@"/>
    <numFmt numFmtId="166" formatCode="#,##0_ ;[Red]\-#,##0\ "/>
    <numFmt numFmtId="167" formatCode="0.0%"/>
  </numFmts>
  <fonts count="10" x14ac:knownFonts="1">
    <font>
      <sz val="11"/>
      <color theme="1"/>
      <name val="Arial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sz val="11"/>
      <name val="Arial"/>
      <family val="2"/>
    </font>
    <font>
      <b/>
      <sz val="9"/>
      <color rgb="FFFF0000"/>
      <name val="Calibri"/>
      <family val="2"/>
    </font>
    <font>
      <sz val="10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darkDown"/>
    </fill>
    <fill>
      <patternFill patternType="solid">
        <fgColor rgb="FFDEEAF6"/>
        <bgColor rgb="FFDEEAF6"/>
      </patternFill>
    </fill>
    <fill>
      <patternFill patternType="solid">
        <fgColor theme="4" tint="0.59999389629810485"/>
        <bgColor rgb="FFDEEAF6"/>
      </patternFill>
    </fill>
    <fill>
      <patternFill patternType="solid">
        <fgColor theme="4" tint="0.79998168889431442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4" tint="0.79998168889431442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BDD6EE"/>
        <bgColor rgb="FFBDD6EE"/>
      </patternFill>
    </fill>
    <fill>
      <patternFill patternType="solid">
        <fgColor theme="2" tint="-0.14999847407452621"/>
        <bgColor rgb="FFF2F2F2"/>
      </patternFill>
    </fill>
    <fill>
      <patternFill patternType="solid">
        <fgColor theme="2" tint="-0.14999847407452621"/>
        <bgColor rgb="FFBDD6EE"/>
      </patternFill>
    </fill>
    <fill>
      <patternFill patternType="solid">
        <fgColor theme="4" tint="0.79998168889431442"/>
        <bgColor rgb="FFF2F2F2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tted">
        <color rgb="FFF2F2F2"/>
      </top>
      <bottom style="dotted">
        <color rgb="FFF2F2F2"/>
      </bottom>
      <diagonal/>
    </border>
    <border>
      <left/>
      <right/>
      <top style="thin">
        <color rgb="FF000000"/>
      </top>
      <bottom style="dotted">
        <color rgb="FFF2F2F2"/>
      </bottom>
      <diagonal/>
    </border>
    <border>
      <left style="thick">
        <color theme="0"/>
      </left>
      <right/>
      <top/>
      <bottom/>
      <diagonal/>
    </border>
    <border>
      <left/>
      <right/>
      <top style="dotted">
        <color rgb="FFF2F2F2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10" fontId="3" fillId="2" borderId="0" xfId="0" applyNumberFormat="1" applyFont="1" applyFill="1" applyBorder="1"/>
    <xf numFmtId="10" fontId="4" fillId="2" borderId="0" xfId="0" applyNumberFormat="1" applyFont="1" applyFill="1" applyBorder="1"/>
    <xf numFmtId="0" fontId="0" fillId="0" borderId="0" xfId="0" applyFont="1" applyAlignment="1"/>
    <xf numFmtId="0" fontId="1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/>
    </xf>
    <xf numFmtId="164" fontId="0" fillId="4" borderId="0" xfId="1" applyNumberFormat="1" applyFont="1" applyFill="1" applyAlignment="1">
      <alignment horizontal="center"/>
    </xf>
    <xf numFmtId="9" fontId="4" fillId="3" borderId="0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/>
    <xf numFmtId="0" fontId="2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/>
    <xf numFmtId="0" fontId="2" fillId="5" borderId="2" xfId="0" applyFont="1" applyFill="1" applyBorder="1" applyAlignment="1">
      <alignment horizontal="center"/>
    </xf>
    <xf numFmtId="0" fontId="7" fillId="0" borderId="0" xfId="0" applyFont="1" applyBorder="1"/>
    <xf numFmtId="0" fontId="6" fillId="5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left" vertical="top" wrapText="1"/>
    </xf>
    <xf numFmtId="10" fontId="6" fillId="8" borderId="2" xfId="0" applyNumberFormat="1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vertical="center" wrapText="1"/>
    </xf>
    <xf numFmtId="0" fontId="8" fillId="12" borderId="2" xfId="0" applyFont="1" applyFill="1" applyBorder="1" applyAlignment="1">
      <alignment horizontal="center" vertical="center" wrapText="1"/>
    </xf>
    <xf numFmtId="0" fontId="9" fillId="13" borderId="4" xfId="0" applyFont="1" applyFill="1" applyBorder="1"/>
    <xf numFmtId="0" fontId="9" fillId="13" borderId="5" xfId="0" applyFont="1" applyFill="1" applyBorder="1"/>
    <xf numFmtId="3" fontId="9" fillId="13" borderId="5" xfId="0" applyNumberFormat="1" applyFont="1" applyFill="1" applyBorder="1"/>
    <xf numFmtId="165" fontId="3" fillId="0" borderId="0" xfId="0" applyNumberFormat="1" applyFont="1"/>
    <xf numFmtId="166" fontId="2" fillId="5" borderId="5" xfId="0" applyNumberFormat="1" applyFont="1" applyFill="1" applyBorder="1"/>
    <xf numFmtId="165" fontId="3" fillId="14" borderId="0" xfId="0" applyNumberFormat="1" applyFont="1" applyFill="1"/>
    <xf numFmtId="166" fontId="2" fillId="5" borderId="6" xfId="0" applyNumberFormat="1" applyFont="1" applyFill="1" applyBorder="1"/>
    <xf numFmtId="166" fontId="2" fillId="5" borderId="0" xfId="0" applyNumberFormat="1" applyFont="1" applyFill="1" applyBorder="1"/>
    <xf numFmtId="167" fontId="9" fillId="13" borderId="4" xfId="0" applyNumberFormat="1" applyFont="1" applyFill="1" applyBorder="1"/>
    <xf numFmtId="166" fontId="2" fillId="5" borderId="4" xfId="0" applyNumberFormat="1" applyFont="1" applyFill="1" applyBorder="1"/>
    <xf numFmtId="3" fontId="9" fillId="13" borderId="4" xfId="0" applyNumberFormat="1" applyFont="1" applyFill="1" applyBorder="1"/>
    <xf numFmtId="0" fontId="9" fillId="13" borderId="7" xfId="0" applyFont="1" applyFill="1" applyBorder="1"/>
    <xf numFmtId="3" fontId="9" fillId="13" borderId="7" xfId="0" applyNumberFormat="1" applyFont="1" applyFill="1" applyBorder="1"/>
    <xf numFmtId="166" fontId="2" fillId="5" borderId="7" xfId="0" applyNumberFormat="1" applyFont="1" applyFill="1" applyBorder="1"/>
    <xf numFmtId="0" fontId="2" fillId="15" borderId="8" xfId="0" applyFont="1" applyFill="1" applyBorder="1" applyAlignment="1">
      <alignment horizontal="left"/>
    </xf>
    <xf numFmtId="0" fontId="3" fillId="15" borderId="8" xfId="0" applyFont="1" applyFill="1" applyBorder="1"/>
    <xf numFmtId="166" fontId="2" fillId="8" borderId="8" xfId="0" applyNumberFormat="1" applyFont="1" applyFill="1" applyBorder="1"/>
    <xf numFmtId="166" fontId="2" fillId="15" borderId="8" xfId="0" applyNumberFormat="1" applyFont="1" applyFill="1" applyBorder="1"/>
    <xf numFmtId="166" fontId="2" fillId="16" borderId="8" xfId="0" applyNumberFormat="1" applyFont="1" applyFill="1" applyBorder="1"/>
    <xf numFmtId="166" fontId="2" fillId="17" borderId="8" xfId="0" applyNumberFormat="1" applyFont="1" applyFill="1" applyBorder="1"/>
    <xf numFmtId="166" fontId="2" fillId="18" borderId="8" xfId="0" applyNumberFormat="1" applyFont="1" applyFill="1" applyBorder="1"/>
    <xf numFmtId="166" fontId="2" fillId="15" borderId="0" xfId="0" applyNumberFormat="1" applyFont="1" applyFill="1" applyBorder="1"/>
    <xf numFmtId="0" fontId="3" fillId="0" borderId="0" xfId="0" applyFont="1"/>
    <xf numFmtId="0" fontId="2" fillId="0" borderId="0" xfId="0" applyFont="1"/>
  </cellXfs>
  <cellStyles count="2">
    <cellStyle name="Normal" xfId="0" builtinId="0"/>
    <cellStyle name="Vírgula" xfId="1" builtinId="3"/>
  </cellStyles>
  <dxfs count="14"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6051947/Documents/COVID/Imuniza&#231;&#227;o/Estimativas%20populacionais%20dos%20grupos%20priorit&#225;rios%20da%20Campanha%20de%20Covid-UF%20e%20Munic&#237;pio%20MG%2029&#170;%20Remessa%20(07-07-2021)%20p&#243;s-err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"/>
      <sheetName val="URS"/>
      <sheetName val="MUN"/>
      <sheetName val="Doses Aplicadas"/>
      <sheetName val="29ª Remessa"/>
      <sheetName val="29ª Remessa (URS)"/>
      <sheetName val="Rede de Frio"/>
      <sheetName val="Resumo SMS"/>
      <sheetName val="Formulário"/>
      <sheetName val="Respostas por município 05-07"/>
      <sheetName val="Comorbidades"/>
      <sheetName val="Maior PopT.Saude"/>
    </sheetNames>
    <sheetDataSet>
      <sheetData sheetId="0"/>
      <sheetData sheetId="1"/>
      <sheetData sheetId="2"/>
      <sheetData sheetId="3"/>
      <sheetData sheetId="4">
        <row r="2">
          <cell r="A2" t="str">
            <v>Fonte: 28ª Remessa do MS - B (2ª Parte)</v>
          </cell>
        </row>
        <row r="3">
          <cell r="B3" t="str">
            <v>29ª REMESSA (SESMG) A VACINAR</v>
          </cell>
        </row>
        <row r="5">
          <cell r="U5" t="str">
            <v>Pessoas de 55 a 59 anos</v>
          </cell>
          <cell r="V5" t="str">
            <v>Trabalhadores industriais</v>
          </cell>
          <cell r="W5" t="str">
            <v>Trabalhadores da Limpeza Urbana e Manejo de Resíduos Sólidos</v>
          </cell>
          <cell r="Z5" t="str">
            <v>TOTAL 
( 13,45% Pessoas de 55 a 59 anos + 4% Trabalhadores industriais + 60% Trabalhadores da Limpeza Urbana e Manejo de Resíduos Sólidos)</v>
          </cell>
          <cell r="AC5" t="str">
            <v>Comorbidade e Pessoas com Deficência Permanente</v>
          </cell>
          <cell r="AF5" t="str">
            <v>TOTAL 
( 11,6% Comorbidade e Pessoas com Deficência Permanente)</v>
          </cell>
          <cell r="AI5" t="str">
            <v>Pessoas de 55 a 59 anos</v>
          </cell>
          <cell r="AJ5" t="str">
            <v>Funcionários do Sistema de Privação de Liberadade + População privada de liberdade</v>
          </cell>
          <cell r="AK5" t="str">
            <v>Trabalhadores de Transporte Metroviário e Ferroviário</v>
          </cell>
          <cell r="AL5" t="str">
            <v>Trabalhadores industriais</v>
          </cell>
          <cell r="AM5" t="str">
            <v>Caminhoneiros</v>
          </cell>
          <cell r="AP5" t="str">
            <v>TOTAL 
( 18,55% Pessoas de 55 a 59 anos + 100% Funcionários do Sistema de Privação de Liberadade + População privada de liberdade +
 4% Trabalhadores industriais+
 11,5% Caminhoneiros )</v>
          </cell>
          <cell r="AS5" t="str">
            <v>Trabalhadores de Transporte de Aquaviário</v>
          </cell>
          <cell r="AT5" t="str">
            <v>TOTAL 
( 100% Trabalhadores de Transporte de Aquaviário)</v>
          </cell>
          <cell r="AV5" t="str">
            <v>TOTAL 
( 100% Trabalhadores de Transporte de Aquaviário)</v>
          </cell>
          <cell r="BA5" t="str">
            <v>BUTANTAN</v>
          </cell>
          <cell r="BC5" t="str">
            <v>ASTRAZENECA</v>
          </cell>
          <cell r="BE5" t="str">
            <v>PFIZER</v>
          </cell>
          <cell r="BF5" t="str">
            <v>JANSSEN</v>
          </cell>
        </row>
        <row r="6">
          <cell r="U6">
            <v>0.13450000000000001</v>
          </cell>
          <cell r="V6">
            <v>0.04</v>
          </cell>
          <cell r="W6">
            <v>0.6</v>
          </cell>
          <cell r="AA6" t="str">
            <v>TOTAL c/arredondamento D1</v>
          </cell>
          <cell r="AC6">
            <v>0.11600000000000001</v>
          </cell>
          <cell r="AG6" t="str">
            <v>TOTAL c/arredondamento D2</v>
          </cell>
          <cell r="AI6">
            <v>0.1855</v>
          </cell>
          <cell r="AJ6">
            <v>1</v>
          </cell>
          <cell r="AK6">
            <v>1</v>
          </cell>
          <cell r="AL6">
            <v>0.04</v>
          </cell>
          <cell r="AM6">
            <v>0.115</v>
          </cell>
          <cell r="AQ6" t="str">
            <v>TOTAL c/arredondamento DU</v>
          </cell>
          <cell r="AS6">
            <v>1</v>
          </cell>
          <cell r="AW6" t="str">
            <v>TOTAL c/arredondamento D1</v>
          </cell>
          <cell r="AX6" t="str">
            <v>TOTAL c/arredondamento D2</v>
          </cell>
          <cell r="AY6" t="str">
            <v>TOTAL c/arredondamento (D1+D2)</v>
          </cell>
        </row>
        <row r="7">
          <cell r="A7" t="str">
            <v>Uberlândia</v>
          </cell>
          <cell r="B7">
            <v>310010</v>
          </cell>
          <cell r="C7" t="str">
            <v>Abadia dos Dourados</v>
          </cell>
          <cell r="D7" t="str">
            <v>MG</v>
          </cell>
          <cell r="U7">
            <v>45</v>
          </cell>
          <cell r="V7">
            <v>19</v>
          </cell>
          <cell r="W7">
            <v>27</v>
          </cell>
          <cell r="AA7">
            <v>96</v>
          </cell>
          <cell r="AC7">
            <v>160</v>
          </cell>
          <cell r="AI7">
            <v>62</v>
          </cell>
          <cell r="AJ7">
            <v>0</v>
          </cell>
          <cell r="AK7">
            <v>0</v>
          </cell>
          <cell r="AL7">
            <v>19</v>
          </cell>
          <cell r="AM7">
            <v>14</v>
          </cell>
          <cell r="AN7">
            <v>95</v>
          </cell>
          <cell r="AS7">
            <v>0</v>
          </cell>
          <cell r="AW7">
            <v>0</v>
          </cell>
          <cell r="AX7">
            <v>0</v>
          </cell>
          <cell r="AY7">
            <v>0</v>
          </cell>
        </row>
        <row r="8">
          <cell r="A8" t="str">
            <v>Sete Lagoas</v>
          </cell>
          <cell r="B8">
            <v>310020</v>
          </cell>
          <cell r="C8" t="str">
            <v>Abaeté</v>
          </cell>
          <cell r="D8" t="str">
            <v>MG</v>
          </cell>
          <cell r="U8">
            <v>168</v>
          </cell>
          <cell r="V8">
            <v>0</v>
          </cell>
          <cell r="W8">
            <v>0</v>
          </cell>
          <cell r="AA8">
            <v>168</v>
          </cell>
          <cell r="AC8">
            <v>290</v>
          </cell>
          <cell r="AI8">
            <v>232</v>
          </cell>
          <cell r="AJ8">
            <v>235</v>
          </cell>
          <cell r="AK8">
            <v>0</v>
          </cell>
          <cell r="AL8">
            <v>0</v>
          </cell>
          <cell r="AM8">
            <v>0</v>
          </cell>
          <cell r="AN8">
            <v>467</v>
          </cell>
          <cell r="AS8">
            <v>0</v>
          </cell>
          <cell r="AW8">
            <v>0</v>
          </cell>
          <cell r="AX8">
            <v>0</v>
          </cell>
          <cell r="AY8">
            <v>0</v>
          </cell>
        </row>
        <row r="9">
          <cell r="A9" t="str">
            <v>Manhuaçu</v>
          </cell>
          <cell r="B9">
            <v>310030</v>
          </cell>
          <cell r="C9" t="str">
            <v>Abre Campo</v>
          </cell>
          <cell r="D9" t="str">
            <v>MG</v>
          </cell>
          <cell r="U9">
            <v>87</v>
          </cell>
          <cell r="V9">
            <v>0</v>
          </cell>
          <cell r="W9">
            <v>30</v>
          </cell>
          <cell r="AA9">
            <v>120</v>
          </cell>
          <cell r="AC9">
            <v>150</v>
          </cell>
          <cell r="AI9">
            <v>119</v>
          </cell>
          <cell r="AJ9">
            <v>187</v>
          </cell>
          <cell r="AK9">
            <v>0</v>
          </cell>
          <cell r="AL9">
            <v>0</v>
          </cell>
          <cell r="AM9">
            <v>60</v>
          </cell>
          <cell r="AN9">
            <v>366</v>
          </cell>
          <cell r="AS9">
            <v>0</v>
          </cell>
          <cell r="AW9">
            <v>0</v>
          </cell>
          <cell r="AX9">
            <v>0</v>
          </cell>
          <cell r="AY9">
            <v>0</v>
          </cell>
        </row>
        <row r="10">
          <cell r="A10" t="str">
            <v>Ponte Nova</v>
          </cell>
          <cell r="B10">
            <v>310040</v>
          </cell>
          <cell r="C10" t="str">
            <v>Acaiaca</v>
          </cell>
          <cell r="D10" t="str">
            <v>MG</v>
          </cell>
          <cell r="U10">
            <v>27</v>
          </cell>
          <cell r="V10">
            <v>10</v>
          </cell>
          <cell r="W10">
            <v>5</v>
          </cell>
          <cell r="AA10">
            <v>42</v>
          </cell>
          <cell r="AC10">
            <v>60</v>
          </cell>
          <cell r="AI10">
            <v>37</v>
          </cell>
          <cell r="AJ10">
            <v>0</v>
          </cell>
          <cell r="AK10">
            <v>0</v>
          </cell>
          <cell r="AL10">
            <v>10</v>
          </cell>
          <cell r="AM10">
            <v>6</v>
          </cell>
          <cell r="AN10">
            <v>53</v>
          </cell>
          <cell r="AS10">
            <v>0</v>
          </cell>
          <cell r="AW10">
            <v>0</v>
          </cell>
          <cell r="AX10">
            <v>0</v>
          </cell>
          <cell r="AY10">
            <v>0</v>
          </cell>
        </row>
        <row r="11">
          <cell r="A11" t="str">
            <v>Coronel Fabriciano</v>
          </cell>
          <cell r="B11">
            <v>310050</v>
          </cell>
          <cell r="C11" t="str">
            <v>Açucena</v>
          </cell>
          <cell r="D11" t="str">
            <v>MG</v>
          </cell>
          <cell r="U11">
            <v>56</v>
          </cell>
          <cell r="V11">
            <v>1.8</v>
          </cell>
          <cell r="W11">
            <v>12</v>
          </cell>
          <cell r="AA11">
            <v>72</v>
          </cell>
          <cell r="AC11">
            <v>155</v>
          </cell>
          <cell r="AI11">
            <v>77</v>
          </cell>
          <cell r="AJ11">
            <v>129</v>
          </cell>
          <cell r="AK11">
            <v>0</v>
          </cell>
          <cell r="AL11">
            <v>2</v>
          </cell>
          <cell r="AM11">
            <v>5</v>
          </cell>
          <cell r="AN11">
            <v>213</v>
          </cell>
          <cell r="AS11">
            <v>0</v>
          </cell>
          <cell r="AW11">
            <v>0</v>
          </cell>
          <cell r="AX11">
            <v>0</v>
          </cell>
          <cell r="AY11">
            <v>0</v>
          </cell>
        </row>
        <row r="12">
          <cell r="A12" t="str">
            <v>Governador Valadares</v>
          </cell>
          <cell r="B12">
            <v>310060</v>
          </cell>
          <cell r="C12" t="str">
            <v>Água Boa</v>
          </cell>
          <cell r="D12" t="str">
            <v>MG</v>
          </cell>
          <cell r="U12">
            <v>72</v>
          </cell>
          <cell r="V12">
            <v>10</v>
          </cell>
          <cell r="W12">
            <v>90</v>
          </cell>
          <cell r="AA12">
            <v>174</v>
          </cell>
          <cell r="AC12">
            <v>165</v>
          </cell>
          <cell r="AI12">
            <v>100</v>
          </cell>
          <cell r="AJ12">
            <v>0</v>
          </cell>
          <cell r="AK12">
            <v>0</v>
          </cell>
          <cell r="AL12">
            <v>10</v>
          </cell>
          <cell r="AM12">
            <v>29</v>
          </cell>
          <cell r="AN12">
            <v>139</v>
          </cell>
          <cell r="AS12">
            <v>0</v>
          </cell>
          <cell r="AW12">
            <v>0</v>
          </cell>
          <cell r="AX12">
            <v>0</v>
          </cell>
          <cell r="AY12">
            <v>0</v>
          </cell>
        </row>
        <row r="13">
          <cell r="A13" t="str">
            <v>Uberaba</v>
          </cell>
          <cell r="B13">
            <v>310070</v>
          </cell>
          <cell r="C13" t="str">
            <v>Água Comprida</v>
          </cell>
          <cell r="D13" t="str">
            <v>MG</v>
          </cell>
          <cell r="U13">
            <v>13</v>
          </cell>
          <cell r="V13">
            <v>0</v>
          </cell>
          <cell r="W13">
            <v>12</v>
          </cell>
          <cell r="AA13">
            <v>30</v>
          </cell>
          <cell r="AC13">
            <v>30</v>
          </cell>
          <cell r="AI13">
            <v>17</v>
          </cell>
          <cell r="AJ13">
            <v>0</v>
          </cell>
          <cell r="AK13">
            <v>0</v>
          </cell>
          <cell r="AL13">
            <v>0</v>
          </cell>
          <cell r="AM13">
            <v>4</v>
          </cell>
          <cell r="AN13">
            <v>21</v>
          </cell>
          <cell r="AS13">
            <v>0</v>
          </cell>
          <cell r="AW13">
            <v>0</v>
          </cell>
          <cell r="AX13">
            <v>0</v>
          </cell>
          <cell r="AY13">
            <v>0</v>
          </cell>
        </row>
        <row r="14">
          <cell r="A14" t="str">
            <v>Divinópolis</v>
          </cell>
          <cell r="B14">
            <v>310080</v>
          </cell>
          <cell r="C14" t="str">
            <v>Aguanil</v>
          </cell>
          <cell r="D14" t="str">
            <v>MG</v>
          </cell>
          <cell r="U14">
            <v>32</v>
          </cell>
          <cell r="V14">
            <v>0</v>
          </cell>
          <cell r="W14">
            <v>20</v>
          </cell>
          <cell r="AA14">
            <v>54</v>
          </cell>
          <cell r="AC14">
            <v>65</v>
          </cell>
          <cell r="AI14">
            <v>44</v>
          </cell>
          <cell r="AJ14">
            <v>0</v>
          </cell>
          <cell r="AK14">
            <v>0</v>
          </cell>
          <cell r="AL14">
            <v>0</v>
          </cell>
          <cell r="AM14">
            <v>8</v>
          </cell>
          <cell r="AN14">
            <v>52</v>
          </cell>
          <cell r="AS14">
            <v>0</v>
          </cell>
          <cell r="AW14">
            <v>0</v>
          </cell>
          <cell r="AX14">
            <v>0</v>
          </cell>
          <cell r="AY14">
            <v>0</v>
          </cell>
        </row>
        <row r="15">
          <cell r="A15" t="str">
            <v>Teófilo Otoni</v>
          </cell>
          <cell r="B15">
            <v>310090</v>
          </cell>
          <cell r="C15" t="str">
            <v>Águas Formosas</v>
          </cell>
          <cell r="D15" t="str">
            <v>MG</v>
          </cell>
          <cell r="U15">
            <v>101</v>
          </cell>
          <cell r="V15">
            <v>12</v>
          </cell>
          <cell r="W15">
            <v>42</v>
          </cell>
          <cell r="AA15">
            <v>156</v>
          </cell>
          <cell r="AC15">
            <v>310</v>
          </cell>
          <cell r="AI15">
            <v>139</v>
          </cell>
          <cell r="AJ15">
            <v>137</v>
          </cell>
          <cell r="AK15">
            <v>0</v>
          </cell>
          <cell r="AL15">
            <v>12</v>
          </cell>
          <cell r="AM15">
            <v>6</v>
          </cell>
          <cell r="AN15">
            <v>294</v>
          </cell>
          <cell r="AS15">
            <v>0</v>
          </cell>
          <cell r="AW15">
            <v>0</v>
          </cell>
          <cell r="AX15">
            <v>0</v>
          </cell>
          <cell r="AY15">
            <v>0</v>
          </cell>
        </row>
        <row r="16">
          <cell r="A16" t="str">
            <v>Pedra Azul</v>
          </cell>
          <cell r="B16">
            <v>310100</v>
          </cell>
          <cell r="C16" t="str">
            <v>Águas Vermelhas</v>
          </cell>
          <cell r="D16" t="str">
            <v>MG</v>
          </cell>
          <cell r="U16">
            <v>73</v>
          </cell>
          <cell r="V16">
            <v>0</v>
          </cell>
          <cell r="W16">
            <v>90</v>
          </cell>
          <cell r="AA16">
            <v>168</v>
          </cell>
          <cell r="AC16">
            <v>220</v>
          </cell>
          <cell r="AI16">
            <v>101</v>
          </cell>
          <cell r="AJ16">
            <v>0</v>
          </cell>
          <cell r="AK16">
            <v>0</v>
          </cell>
          <cell r="AL16">
            <v>0</v>
          </cell>
          <cell r="AM16">
            <v>12</v>
          </cell>
          <cell r="AN16">
            <v>113</v>
          </cell>
          <cell r="AS16">
            <v>0</v>
          </cell>
          <cell r="AW16">
            <v>0</v>
          </cell>
          <cell r="AX16">
            <v>0</v>
          </cell>
          <cell r="AY16">
            <v>0</v>
          </cell>
        </row>
        <row r="17">
          <cell r="A17" t="str">
            <v>Governador Valadares</v>
          </cell>
          <cell r="B17">
            <v>310110</v>
          </cell>
          <cell r="C17" t="str">
            <v>Aimorés</v>
          </cell>
          <cell r="D17" t="str">
            <v>MG</v>
          </cell>
          <cell r="U17">
            <v>160</v>
          </cell>
          <cell r="V17">
            <v>58.4</v>
          </cell>
          <cell r="W17">
            <v>108</v>
          </cell>
          <cell r="AA17">
            <v>330</v>
          </cell>
          <cell r="AC17">
            <v>445</v>
          </cell>
          <cell r="AI17">
            <v>221</v>
          </cell>
          <cell r="AJ17">
            <v>176</v>
          </cell>
          <cell r="AK17">
            <v>0</v>
          </cell>
          <cell r="AL17">
            <v>58</v>
          </cell>
          <cell r="AM17">
            <v>34</v>
          </cell>
          <cell r="AN17">
            <v>489</v>
          </cell>
          <cell r="AS17">
            <v>0</v>
          </cell>
          <cell r="AW17">
            <v>0</v>
          </cell>
          <cell r="AX17">
            <v>0</v>
          </cell>
          <cell r="AY17">
            <v>0</v>
          </cell>
        </row>
        <row r="18">
          <cell r="A18" t="str">
            <v>Varginha</v>
          </cell>
          <cell r="B18">
            <v>310120</v>
          </cell>
          <cell r="C18" t="str">
            <v>Aiuruoca</v>
          </cell>
          <cell r="D18" t="str">
            <v>MG</v>
          </cell>
          <cell r="U18">
            <v>46</v>
          </cell>
          <cell r="V18">
            <v>0</v>
          </cell>
          <cell r="W18">
            <v>4</v>
          </cell>
          <cell r="AA18">
            <v>54</v>
          </cell>
          <cell r="AC18">
            <v>70</v>
          </cell>
          <cell r="AI18">
            <v>63</v>
          </cell>
          <cell r="AJ18">
            <v>0</v>
          </cell>
          <cell r="AK18">
            <v>0</v>
          </cell>
          <cell r="AL18">
            <v>0</v>
          </cell>
          <cell r="AM18">
            <v>6</v>
          </cell>
          <cell r="AN18">
            <v>69</v>
          </cell>
          <cell r="AS18">
            <v>0</v>
          </cell>
          <cell r="AW18">
            <v>0</v>
          </cell>
          <cell r="AX18">
            <v>0</v>
          </cell>
          <cell r="AY18">
            <v>0</v>
          </cell>
        </row>
        <row r="19">
          <cell r="A19" t="str">
            <v>Varginha</v>
          </cell>
          <cell r="B19">
            <v>310130</v>
          </cell>
          <cell r="C19" t="str">
            <v>Alagoa</v>
          </cell>
          <cell r="D19" t="str">
            <v>MG</v>
          </cell>
          <cell r="U19">
            <v>23</v>
          </cell>
          <cell r="V19">
            <v>0</v>
          </cell>
          <cell r="W19">
            <v>3</v>
          </cell>
          <cell r="AA19">
            <v>30</v>
          </cell>
          <cell r="AC19">
            <v>50</v>
          </cell>
          <cell r="AI19">
            <v>32</v>
          </cell>
          <cell r="AJ19">
            <v>0</v>
          </cell>
          <cell r="AK19">
            <v>0</v>
          </cell>
          <cell r="AL19">
            <v>0</v>
          </cell>
          <cell r="AM19">
            <v>2</v>
          </cell>
          <cell r="AN19">
            <v>34</v>
          </cell>
          <cell r="AS19">
            <v>0</v>
          </cell>
          <cell r="AW19">
            <v>0</v>
          </cell>
          <cell r="AX19">
            <v>0</v>
          </cell>
          <cell r="AY19">
            <v>0</v>
          </cell>
        </row>
        <row r="20">
          <cell r="A20" t="str">
            <v>Pouso Alegre</v>
          </cell>
          <cell r="B20">
            <v>310140</v>
          </cell>
          <cell r="C20" t="str">
            <v>Albertina</v>
          </cell>
          <cell r="D20" t="str">
            <v>MG</v>
          </cell>
          <cell r="U20">
            <v>15</v>
          </cell>
          <cell r="V20">
            <v>0</v>
          </cell>
          <cell r="W20">
            <v>9</v>
          </cell>
          <cell r="AA20">
            <v>24</v>
          </cell>
          <cell r="AC20">
            <v>55</v>
          </cell>
          <cell r="AI20">
            <v>21</v>
          </cell>
          <cell r="AJ20">
            <v>0</v>
          </cell>
          <cell r="AK20">
            <v>0</v>
          </cell>
          <cell r="AL20">
            <v>0</v>
          </cell>
          <cell r="AM20">
            <v>1</v>
          </cell>
          <cell r="AN20">
            <v>22</v>
          </cell>
          <cell r="AS20">
            <v>0</v>
          </cell>
          <cell r="AW20">
            <v>0</v>
          </cell>
          <cell r="AX20">
            <v>0</v>
          </cell>
          <cell r="AY20">
            <v>0</v>
          </cell>
        </row>
        <row r="21">
          <cell r="A21" t="str">
            <v>Leopoldina</v>
          </cell>
          <cell r="B21">
            <v>310150</v>
          </cell>
          <cell r="C21" t="str">
            <v>Além Paraíba</v>
          </cell>
          <cell r="D21" t="str">
            <v>MG</v>
          </cell>
          <cell r="U21">
            <v>238</v>
          </cell>
          <cell r="V21">
            <v>52</v>
          </cell>
          <cell r="W21">
            <v>600</v>
          </cell>
          <cell r="AA21">
            <v>894</v>
          </cell>
          <cell r="AC21">
            <v>765</v>
          </cell>
          <cell r="AI21">
            <v>328</v>
          </cell>
          <cell r="AJ21">
            <v>162</v>
          </cell>
          <cell r="AK21">
            <v>0</v>
          </cell>
          <cell r="AL21">
            <v>52</v>
          </cell>
          <cell r="AM21">
            <v>52</v>
          </cell>
          <cell r="AN21">
            <v>594</v>
          </cell>
          <cell r="AS21">
            <v>0</v>
          </cell>
          <cell r="AW21">
            <v>0</v>
          </cell>
          <cell r="AX21">
            <v>0</v>
          </cell>
          <cell r="AY21">
            <v>0</v>
          </cell>
        </row>
        <row r="22">
          <cell r="A22" t="str">
            <v>Alfenas</v>
          </cell>
          <cell r="B22">
            <v>310160</v>
          </cell>
          <cell r="C22" t="str">
            <v>Alfenas</v>
          </cell>
          <cell r="D22" t="str">
            <v>MG</v>
          </cell>
          <cell r="U22">
            <v>502</v>
          </cell>
          <cell r="V22">
            <v>120</v>
          </cell>
          <cell r="W22">
            <v>180</v>
          </cell>
          <cell r="AA22">
            <v>804</v>
          </cell>
          <cell r="AC22">
            <v>1090</v>
          </cell>
          <cell r="AI22">
            <v>693</v>
          </cell>
          <cell r="AJ22">
            <v>752</v>
          </cell>
          <cell r="AK22">
            <v>0</v>
          </cell>
          <cell r="AL22">
            <v>120</v>
          </cell>
          <cell r="AM22">
            <v>58</v>
          </cell>
          <cell r="AN22">
            <v>1623</v>
          </cell>
          <cell r="AS22">
            <v>0</v>
          </cell>
          <cell r="AW22">
            <v>0</v>
          </cell>
          <cell r="AX22">
            <v>0</v>
          </cell>
          <cell r="AY22">
            <v>0</v>
          </cell>
        </row>
        <row r="23">
          <cell r="A23" t="str">
            <v>Barbacena</v>
          </cell>
          <cell r="B23">
            <v>310163</v>
          </cell>
          <cell r="C23" t="str">
            <v>Alfredo Vasconcelos</v>
          </cell>
          <cell r="D23" t="str">
            <v>MG</v>
          </cell>
          <cell r="U23">
            <v>40</v>
          </cell>
          <cell r="V23">
            <v>4.4000000000000004</v>
          </cell>
          <cell r="W23">
            <v>7</v>
          </cell>
          <cell r="AA23">
            <v>54</v>
          </cell>
          <cell r="AC23">
            <v>115</v>
          </cell>
          <cell r="AI23">
            <v>55</v>
          </cell>
          <cell r="AJ23">
            <v>0</v>
          </cell>
          <cell r="AK23">
            <v>0</v>
          </cell>
          <cell r="AL23">
            <v>4</v>
          </cell>
          <cell r="AM23">
            <v>10</v>
          </cell>
          <cell r="AN23">
            <v>69</v>
          </cell>
          <cell r="AS23">
            <v>0</v>
          </cell>
          <cell r="AW23">
            <v>0</v>
          </cell>
          <cell r="AX23">
            <v>0</v>
          </cell>
          <cell r="AY23">
            <v>0</v>
          </cell>
        </row>
        <row r="24">
          <cell r="A24" t="str">
            <v>Pedra Azul</v>
          </cell>
          <cell r="B24">
            <v>310170</v>
          </cell>
          <cell r="C24" t="str">
            <v>Almenara</v>
          </cell>
          <cell r="D24" t="str">
            <v>MG</v>
          </cell>
          <cell r="U24">
            <v>229</v>
          </cell>
          <cell r="V24">
            <v>0</v>
          </cell>
          <cell r="W24">
            <v>23</v>
          </cell>
          <cell r="AA24">
            <v>252</v>
          </cell>
          <cell r="AC24">
            <v>410</v>
          </cell>
          <cell r="AI24">
            <v>316</v>
          </cell>
          <cell r="AJ24">
            <v>262</v>
          </cell>
          <cell r="AK24">
            <v>0</v>
          </cell>
          <cell r="AL24">
            <v>0</v>
          </cell>
          <cell r="AM24">
            <v>3</v>
          </cell>
          <cell r="AN24">
            <v>581</v>
          </cell>
          <cell r="AS24">
            <v>0</v>
          </cell>
          <cell r="AW24">
            <v>0</v>
          </cell>
          <cell r="AX24">
            <v>0</v>
          </cell>
          <cell r="AY24">
            <v>0</v>
          </cell>
        </row>
        <row r="25">
          <cell r="A25" t="str">
            <v>Governador Valadares</v>
          </cell>
          <cell r="B25">
            <v>310180</v>
          </cell>
          <cell r="C25" t="str">
            <v>Alpercata</v>
          </cell>
          <cell r="D25" t="str">
            <v>MG</v>
          </cell>
          <cell r="U25">
            <v>43</v>
          </cell>
          <cell r="V25">
            <v>0</v>
          </cell>
          <cell r="W25">
            <v>31</v>
          </cell>
          <cell r="AA25">
            <v>78</v>
          </cell>
          <cell r="AC25">
            <v>115</v>
          </cell>
          <cell r="AI25">
            <v>60</v>
          </cell>
          <cell r="AJ25">
            <v>0</v>
          </cell>
          <cell r="AK25">
            <v>0</v>
          </cell>
          <cell r="AL25">
            <v>0</v>
          </cell>
          <cell r="AM25">
            <v>13</v>
          </cell>
          <cell r="AN25">
            <v>73</v>
          </cell>
          <cell r="AS25">
            <v>0</v>
          </cell>
          <cell r="AW25">
            <v>0</v>
          </cell>
          <cell r="AX25">
            <v>0</v>
          </cell>
          <cell r="AY25">
            <v>0</v>
          </cell>
        </row>
        <row r="26">
          <cell r="A26" t="str">
            <v>Passos</v>
          </cell>
          <cell r="B26">
            <v>310190</v>
          </cell>
          <cell r="C26" t="str">
            <v>Alpinópolis</v>
          </cell>
          <cell r="D26" t="str">
            <v>MG</v>
          </cell>
          <cell r="U26">
            <v>122</v>
          </cell>
          <cell r="V26">
            <v>80</v>
          </cell>
          <cell r="W26">
            <v>33</v>
          </cell>
          <cell r="AA26">
            <v>240</v>
          </cell>
          <cell r="AC26">
            <v>305</v>
          </cell>
          <cell r="AI26">
            <v>168</v>
          </cell>
          <cell r="AJ26">
            <v>0</v>
          </cell>
          <cell r="AK26">
            <v>0</v>
          </cell>
          <cell r="AL26">
            <v>80</v>
          </cell>
          <cell r="AM26">
            <v>9</v>
          </cell>
          <cell r="AN26">
            <v>257</v>
          </cell>
          <cell r="AS26">
            <v>0</v>
          </cell>
          <cell r="AW26">
            <v>0</v>
          </cell>
          <cell r="AX26">
            <v>0</v>
          </cell>
          <cell r="AY26">
            <v>0</v>
          </cell>
        </row>
        <row r="27">
          <cell r="A27" t="str">
            <v>Alfenas</v>
          </cell>
          <cell r="B27">
            <v>310200</v>
          </cell>
          <cell r="C27" t="str">
            <v>Alterosa</v>
          </cell>
          <cell r="D27" t="str">
            <v>MG</v>
          </cell>
          <cell r="U27">
            <v>95</v>
          </cell>
          <cell r="V27">
            <v>16</v>
          </cell>
          <cell r="W27">
            <v>75</v>
          </cell>
          <cell r="AA27">
            <v>186</v>
          </cell>
          <cell r="AC27">
            <v>305</v>
          </cell>
          <cell r="AI27">
            <v>130</v>
          </cell>
          <cell r="AJ27">
            <v>0</v>
          </cell>
          <cell r="AK27">
            <v>0</v>
          </cell>
          <cell r="AL27">
            <v>16</v>
          </cell>
          <cell r="AM27">
            <v>7</v>
          </cell>
          <cell r="AN27">
            <v>153</v>
          </cell>
          <cell r="AS27">
            <v>0</v>
          </cell>
          <cell r="AW27">
            <v>0</v>
          </cell>
          <cell r="AX27">
            <v>0</v>
          </cell>
          <cell r="AY27">
            <v>0</v>
          </cell>
        </row>
        <row r="28">
          <cell r="A28" t="str">
            <v>Manhuaçu</v>
          </cell>
          <cell r="B28">
            <v>310205</v>
          </cell>
          <cell r="C28" t="str">
            <v>Alto Caparaó</v>
          </cell>
          <cell r="D28" t="str">
            <v>MG</v>
          </cell>
          <cell r="U28">
            <v>33</v>
          </cell>
          <cell r="V28">
            <v>0</v>
          </cell>
          <cell r="W28">
            <v>3</v>
          </cell>
          <cell r="AA28">
            <v>36</v>
          </cell>
          <cell r="AC28">
            <v>50</v>
          </cell>
          <cell r="AI28">
            <v>45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45</v>
          </cell>
          <cell r="AS28">
            <v>0</v>
          </cell>
          <cell r="AW28">
            <v>0</v>
          </cell>
          <cell r="AX28">
            <v>0</v>
          </cell>
          <cell r="AY28">
            <v>0</v>
          </cell>
        </row>
        <row r="29">
          <cell r="A29" t="str">
            <v>Barbacena</v>
          </cell>
          <cell r="B29">
            <v>310210</v>
          </cell>
          <cell r="C29" t="str">
            <v>Alto Rio Doce</v>
          </cell>
          <cell r="D29" t="str">
            <v>MG</v>
          </cell>
          <cell r="U29">
            <v>73</v>
          </cell>
          <cell r="V29">
            <v>0</v>
          </cell>
          <cell r="W29">
            <v>5</v>
          </cell>
          <cell r="AA29">
            <v>78</v>
          </cell>
          <cell r="AC29">
            <v>290</v>
          </cell>
          <cell r="AI29">
            <v>101</v>
          </cell>
          <cell r="AJ29">
            <v>0</v>
          </cell>
          <cell r="AK29">
            <v>0</v>
          </cell>
          <cell r="AL29">
            <v>0</v>
          </cell>
          <cell r="AM29">
            <v>2</v>
          </cell>
          <cell r="AN29">
            <v>103</v>
          </cell>
          <cell r="AS29">
            <v>0</v>
          </cell>
          <cell r="AW29">
            <v>0</v>
          </cell>
          <cell r="AX29">
            <v>0</v>
          </cell>
          <cell r="AY29">
            <v>0</v>
          </cell>
        </row>
        <row r="30">
          <cell r="A30" t="str">
            <v>Governador Valadares</v>
          </cell>
          <cell r="B30">
            <v>310220</v>
          </cell>
          <cell r="C30" t="str">
            <v>Alvarenga</v>
          </cell>
          <cell r="D30" t="str">
            <v>MG</v>
          </cell>
          <cell r="U30">
            <v>26</v>
          </cell>
          <cell r="V30">
            <v>1.6</v>
          </cell>
          <cell r="W30">
            <v>28</v>
          </cell>
          <cell r="AA30">
            <v>60</v>
          </cell>
          <cell r="AC30">
            <v>70</v>
          </cell>
          <cell r="AI30">
            <v>36</v>
          </cell>
          <cell r="AJ30">
            <v>0</v>
          </cell>
          <cell r="AK30">
            <v>0</v>
          </cell>
          <cell r="AL30">
            <v>2</v>
          </cell>
          <cell r="AM30">
            <v>2</v>
          </cell>
          <cell r="AN30">
            <v>40</v>
          </cell>
          <cell r="AS30">
            <v>0</v>
          </cell>
          <cell r="AW30">
            <v>0</v>
          </cell>
          <cell r="AX30">
            <v>0</v>
          </cell>
          <cell r="AY30">
            <v>0</v>
          </cell>
        </row>
        <row r="31">
          <cell r="A31" t="str">
            <v>Ponte Nova</v>
          </cell>
          <cell r="B31">
            <v>310230</v>
          </cell>
          <cell r="C31" t="str">
            <v>Alvinópolis</v>
          </cell>
          <cell r="D31" t="str">
            <v>MG</v>
          </cell>
          <cell r="U31">
            <v>99</v>
          </cell>
          <cell r="V31">
            <v>44</v>
          </cell>
          <cell r="W31">
            <v>27</v>
          </cell>
          <cell r="AA31">
            <v>174</v>
          </cell>
          <cell r="AC31">
            <v>255</v>
          </cell>
          <cell r="AI31">
            <v>137</v>
          </cell>
          <cell r="AJ31">
            <v>0</v>
          </cell>
          <cell r="AK31">
            <v>0</v>
          </cell>
          <cell r="AL31">
            <v>44</v>
          </cell>
          <cell r="AM31">
            <v>12</v>
          </cell>
          <cell r="AN31">
            <v>193</v>
          </cell>
          <cell r="AS31">
            <v>0</v>
          </cell>
          <cell r="AW31">
            <v>0</v>
          </cell>
          <cell r="AX31">
            <v>0</v>
          </cell>
          <cell r="AY31">
            <v>0</v>
          </cell>
        </row>
        <row r="32">
          <cell r="A32" t="str">
            <v>Diamantina</v>
          </cell>
          <cell r="B32">
            <v>310240</v>
          </cell>
          <cell r="C32" t="str">
            <v>Alvorada de Minas</v>
          </cell>
          <cell r="D32" t="str">
            <v>MG</v>
          </cell>
          <cell r="U32">
            <v>15</v>
          </cell>
          <cell r="V32">
            <v>0</v>
          </cell>
          <cell r="W32">
            <v>26</v>
          </cell>
          <cell r="AA32">
            <v>42</v>
          </cell>
          <cell r="AC32">
            <v>50</v>
          </cell>
          <cell r="AI32">
            <v>21</v>
          </cell>
          <cell r="AJ32">
            <v>0</v>
          </cell>
          <cell r="AK32">
            <v>0</v>
          </cell>
          <cell r="AL32">
            <v>0</v>
          </cell>
          <cell r="AM32">
            <v>1</v>
          </cell>
          <cell r="AN32">
            <v>22</v>
          </cell>
          <cell r="AS32">
            <v>0</v>
          </cell>
          <cell r="AW32">
            <v>0</v>
          </cell>
          <cell r="AX32">
            <v>0</v>
          </cell>
          <cell r="AY32">
            <v>0</v>
          </cell>
        </row>
        <row r="33">
          <cell r="A33" t="str">
            <v>Ponte Nova</v>
          </cell>
          <cell r="B33">
            <v>310250</v>
          </cell>
          <cell r="C33" t="str">
            <v>Amparo do Serra</v>
          </cell>
          <cell r="D33" t="str">
            <v>MG</v>
          </cell>
          <cell r="U33">
            <v>31</v>
          </cell>
          <cell r="V33">
            <v>15.6</v>
          </cell>
          <cell r="W33">
            <v>0</v>
          </cell>
          <cell r="AA33">
            <v>48</v>
          </cell>
          <cell r="AC33">
            <v>60</v>
          </cell>
          <cell r="AI33">
            <v>42</v>
          </cell>
          <cell r="AJ33">
            <v>0</v>
          </cell>
          <cell r="AK33">
            <v>0</v>
          </cell>
          <cell r="AL33">
            <v>16</v>
          </cell>
          <cell r="AM33">
            <v>4</v>
          </cell>
          <cell r="AN33">
            <v>62</v>
          </cell>
          <cell r="AS33">
            <v>0</v>
          </cell>
          <cell r="AW33">
            <v>0</v>
          </cell>
          <cell r="AX33">
            <v>0</v>
          </cell>
          <cell r="AY33">
            <v>0</v>
          </cell>
        </row>
        <row r="34">
          <cell r="A34" t="str">
            <v>Pouso Alegre</v>
          </cell>
          <cell r="B34">
            <v>310260</v>
          </cell>
          <cell r="C34" t="str">
            <v>Andradas</v>
          </cell>
          <cell r="D34" t="str">
            <v>MG</v>
          </cell>
          <cell r="U34">
            <v>270</v>
          </cell>
          <cell r="V34">
            <v>279.32</v>
          </cell>
          <cell r="W34">
            <v>60</v>
          </cell>
          <cell r="AA34">
            <v>612</v>
          </cell>
          <cell r="AC34">
            <v>590</v>
          </cell>
          <cell r="AI34">
            <v>372</v>
          </cell>
          <cell r="AJ34">
            <v>222</v>
          </cell>
          <cell r="AK34">
            <v>0</v>
          </cell>
          <cell r="AL34">
            <v>279</v>
          </cell>
          <cell r="AM34">
            <v>33</v>
          </cell>
          <cell r="AN34">
            <v>906</v>
          </cell>
          <cell r="AS34">
            <v>0</v>
          </cell>
          <cell r="AW34">
            <v>0</v>
          </cell>
          <cell r="AX34">
            <v>0</v>
          </cell>
          <cell r="AY34">
            <v>0</v>
          </cell>
        </row>
        <row r="35">
          <cell r="A35" t="str">
            <v>Pedra Azul</v>
          </cell>
          <cell r="B35">
            <v>310270</v>
          </cell>
          <cell r="C35" t="str">
            <v>Cachoeira de Pajeú</v>
          </cell>
          <cell r="D35" t="str">
            <v>MG</v>
          </cell>
          <cell r="U35">
            <v>54</v>
          </cell>
          <cell r="V35">
            <v>0</v>
          </cell>
          <cell r="W35">
            <v>54</v>
          </cell>
          <cell r="AA35">
            <v>108</v>
          </cell>
          <cell r="AC35">
            <v>100</v>
          </cell>
          <cell r="AI35">
            <v>74</v>
          </cell>
          <cell r="AJ35">
            <v>0</v>
          </cell>
          <cell r="AK35">
            <v>0</v>
          </cell>
          <cell r="AL35">
            <v>0</v>
          </cell>
          <cell r="AM35">
            <v>5</v>
          </cell>
          <cell r="AN35">
            <v>79</v>
          </cell>
          <cell r="AS35">
            <v>0</v>
          </cell>
          <cell r="AW35">
            <v>0</v>
          </cell>
          <cell r="AX35">
            <v>0</v>
          </cell>
          <cell r="AY35">
            <v>0</v>
          </cell>
        </row>
        <row r="36">
          <cell r="A36" t="str">
            <v>Juiz de Fora</v>
          </cell>
          <cell r="B36">
            <v>310280</v>
          </cell>
          <cell r="C36" t="str">
            <v>Andrelândia</v>
          </cell>
          <cell r="D36" t="str">
            <v>MG</v>
          </cell>
          <cell r="U36">
            <v>90</v>
          </cell>
          <cell r="V36">
            <v>6.8</v>
          </cell>
          <cell r="W36">
            <v>17</v>
          </cell>
          <cell r="AA36">
            <v>114</v>
          </cell>
          <cell r="AC36">
            <v>150</v>
          </cell>
          <cell r="AI36">
            <v>124</v>
          </cell>
          <cell r="AJ36">
            <v>126</v>
          </cell>
          <cell r="AK36">
            <v>1</v>
          </cell>
          <cell r="AL36">
            <v>7</v>
          </cell>
          <cell r="AM36">
            <v>6</v>
          </cell>
          <cell r="AN36">
            <v>264</v>
          </cell>
          <cell r="AS36">
            <v>0</v>
          </cell>
          <cell r="AW36">
            <v>0</v>
          </cell>
          <cell r="AX36">
            <v>0</v>
          </cell>
          <cell r="AY36">
            <v>0</v>
          </cell>
        </row>
        <row r="37">
          <cell r="A37" t="str">
            <v>Teófilo Otoni</v>
          </cell>
          <cell r="B37">
            <v>310285</v>
          </cell>
          <cell r="C37" t="str">
            <v>Angelândia</v>
          </cell>
          <cell r="D37" t="str">
            <v>MG</v>
          </cell>
          <cell r="U37">
            <v>37</v>
          </cell>
          <cell r="V37">
            <v>0</v>
          </cell>
          <cell r="W37">
            <v>9</v>
          </cell>
          <cell r="AA37">
            <v>48</v>
          </cell>
          <cell r="AC37">
            <v>60</v>
          </cell>
          <cell r="AI37">
            <v>51</v>
          </cell>
          <cell r="AJ37">
            <v>0</v>
          </cell>
          <cell r="AK37">
            <v>0</v>
          </cell>
          <cell r="AL37">
            <v>0</v>
          </cell>
          <cell r="AM37">
            <v>7</v>
          </cell>
          <cell r="AN37">
            <v>58</v>
          </cell>
          <cell r="AS37">
            <v>0</v>
          </cell>
          <cell r="AW37">
            <v>0</v>
          </cell>
          <cell r="AX37">
            <v>0</v>
          </cell>
          <cell r="AY37">
            <v>0</v>
          </cell>
        </row>
        <row r="38">
          <cell r="A38" t="str">
            <v>Barbacena</v>
          </cell>
          <cell r="B38">
            <v>310290</v>
          </cell>
          <cell r="C38" t="str">
            <v>Antônio Carlos</v>
          </cell>
          <cell r="D38" t="str">
            <v>MG</v>
          </cell>
          <cell r="U38">
            <v>80</v>
          </cell>
          <cell r="V38">
            <v>6</v>
          </cell>
          <cell r="W38">
            <v>12</v>
          </cell>
          <cell r="AA38">
            <v>102</v>
          </cell>
          <cell r="AC38">
            <v>190</v>
          </cell>
          <cell r="AI38">
            <v>111</v>
          </cell>
          <cell r="AJ38">
            <v>0</v>
          </cell>
          <cell r="AK38">
            <v>2</v>
          </cell>
          <cell r="AL38">
            <v>6</v>
          </cell>
          <cell r="AM38">
            <v>5</v>
          </cell>
          <cell r="AN38">
            <v>124</v>
          </cell>
          <cell r="AS38">
            <v>0</v>
          </cell>
          <cell r="AW38">
            <v>0</v>
          </cell>
          <cell r="AX38">
            <v>0</v>
          </cell>
          <cell r="AY38">
            <v>0</v>
          </cell>
        </row>
        <row r="39">
          <cell r="A39" t="str">
            <v>Coronel Fabriciano</v>
          </cell>
          <cell r="B39">
            <v>310300</v>
          </cell>
          <cell r="C39" t="str">
            <v>Antônio Dias</v>
          </cell>
          <cell r="D39" t="str">
            <v>MG</v>
          </cell>
          <cell r="U39">
            <v>58</v>
          </cell>
          <cell r="V39">
            <v>0</v>
          </cell>
          <cell r="W39">
            <v>6</v>
          </cell>
          <cell r="AA39">
            <v>66</v>
          </cell>
          <cell r="AC39">
            <v>150</v>
          </cell>
          <cell r="AI39">
            <v>80</v>
          </cell>
          <cell r="AJ39">
            <v>0</v>
          </cell>
          <cell r="AK39">
            <v>3</v>
          </cell>
          <cell r="AL39">
            <v>0</v>
          </cell>
          <cell r="AM39">
            <v>44</v>
          </cell>
          <cell r="AN39">
            <v>127</v>
          </cell>
          <cell r="AS39">
            <v>0</v>
          </cell>
          <cell r="AW39">
            <v>0</v>
          </cell>
          <cell r="AX39">
            <v>0</v>
          </cell>
          <cell r="AY39">
            <v>0</v>
          </cell>
        </row>
        <row r="40">
          <cell r="A40" t="str">
            <v>Ubá</v>
          </cell>
          <cell r="B40">
            <v>310310</v>
          </cell>
          <cell r="C40" t="str">
            <v>Antônio Prado de Minas</v>
          </cell>
          <cell r="D40" t="str">
            <v>MG</v>
          </cell>
          <cell r="U40">
            <v>14</v>
          </cell>
          <cell r="V40">
            <v>0.92</v>
          </cell>
          <cell r="W40">
            <v>5</v>
          </cell>
          <cell r="AA40">
            <v>24</v>
          </cell>
          <cell r="AC40">
            <v>25</v>
          </cell>
          <cell r="AI40">
            <v>19</v>
          </cell>
          <cell r="AJ40">
            <v>0</v>
          </cell>
          <cell r="AK40">
            <v>0</v>
          </cell>
          <cell r="AL40">
            <v>1</v>
          </cell>
          <cell r="AM40">
            <v>1</v>
          </cell>
          <cell r="AN40">
            <v>21</v>
          </cell>
          <cell r="AS40">
            <v>0</v>
          </cell>
          <cell r="AW40">
            <v>0</v>
          </cell>
          <cell r="AX40">
            <v>0</v>
          </cell>
          <cell r="AY40">
            <v>0</v>
          </cell>
        </row>
        <row r="41">
          <cell r="A41" t="str">
            <v>Sete Lagoas</v>
          </cell>
          <cell r="B41">
            <v>310320</v>
          </cell>
          <cell r="C41" t="str">
            <v>Araçaí</v>
          </cell>
          <cell r="D41" t="str">
            <v>MG</v>
          </cell>
          <cell r="U41">
            <v>16</v>
          </cell>
          <cell r="V41">
            <v>8.4</v>
          </cell>
          <cell r="W41">
            <v>25</v>
          </cell>
          <cell r="AA41">
            <v>54</v>
          </cell>
          <cell r="AC41">
            <v>20</v>
          </cell>
          <cell r="AI41">
            <v>23</v>
          </cell>
          <cell r="AJ41">
            <v>0</v>
          </cell>
          <cell r="AK41">
            <v>0</v>
          </cell>
          <cell r="AL41">
            <v>8</v>
          </cell>
          <cell r="AM41">
            <v>1</v>
          </cell>
          <cell r="AN41">
            <v>32</v>
          </cell>
          <cell r="AS41">
            <v>0</v>
          </cell>
          <cell r="AW41">
            <v>0</v>
          </cell>
          <cell r="AX41">
            <v>0</v>
          </cell>
          <cell r="AY41">
            <v>0</v>
          </cell>
        </row>
        <row r="42">
          <cell r="A42" t="str">
            <v>Juiz de Fora</v>
          </cell>
          <cell r="B42">
            <v>310330</v>
          </cell>
          <cell r="C42" t="str">
            <v>Aracitaba</v>
          </cell>
          <cell r="D42" t="str">
            <v>MG</v>
          </cell>
          <cell r="U42">
            <v>15</v>
          </cell>
          <cell r="V42">
            <v>1.08</v>
          </cell>
          <cell r="W42">
            <v>10</v>
          </cell>
          <cell r="AA42">
            <v>30</v>
          </cell>
          <cell r="AC42">
            <v>25</v>
          </cell>
          <cell r="AI42">
            <v>21</v>
          </cell>
          <cell r="AJ42">
            <v>0</v>
          </cell>
          <cell r="AK42">
            <v>0</v>
          </cell>
          <cell r="AL42">
            <v>1</v>
          </cell>
          <cell r="AM42">
            <v>0</v>
          </cell>
          <cell r="AN42">
            <v>22</v>
          </cell>
          <cell r="AS42">
            <v>0</v>
          </cell>
          <cell r="AW42">
            <v>0</v>
          </cell>
          <cell r="AX42">
            <v>0</v>
          </cell>
          <cell r="AY42">
            <v>0</v>
          </cell>
        </row>
        <row r="43">
          <cell r="A43" t="str">
            <v>Diamantina</v>
          </cell>
          <cell r="B43">
            <v>310340</v>
          </cell>
          <cell r="C43" t="str">
            <v>Araçuaí</v>
          </cell>
          <cell r="D43" t="str">
            <v>MG</v>
          </cell>
          <cell r="U43">
            <v>194</v>
          </cell>
          <cell r="V43">
            <v>6</v>
          </cell>
          <cell r="W43">
            <v>42</v>
          </cell>
          <cell r="AA43">
            <v>246</v>
          </cell>
          <cell r="AC43">
            <v>485</v>
          </cell>
          <cell r="AI43">
            <v>268</v>
          </cell>
          <cell r="AJ43">
            <v>222</v>
          </cell>
          <cell r="AK43">
            <v>0</v>
          </cell>
          <cell r="AL43">
            <v>6</v>
          </cell>
          <cell r="AM43">
            <v>35</v>
          </cell>
          <cell r="AN43">
            <v>531</v>
          </cell>
          <cell r="AS43">
            <v>0</v>
          </cell>
          <cell r="AW43">
            <v>0</v>
          </cell>
          <cell r="AX43">
            <v>0</v>
          </cell>
          <cell r="AY43">
            <v>0</v>
          </cell>
        </row>
        <row r="44">
          <cell r="A44" t="str">
            <v>Uberlândia</v>
          </cell>
          <cell r="B44">
            <v>310350</v>
          </cell>
          <cell r="C44" t="str">
            <v>Araguari</v>
          </cell>
          <cell r="D44" t="str">
            <v>MG</v>
          </cell>
          <cell r="U44">
            <v>768</v>
          </cell>
          <cell r="V44">
            <v>240</v>
          </cell>
          <cell r="W44">
            <v>672</v>
          </cell>
          <cell r="AA44">
            <v>1680</v>
          </cell>
          <cell r="AC44">
            <v>1560</v>
          </cell>
          <cell r="AI44">
            <v>1059</v>
          </cell>
          <cell r="AJ44">
            <v>412</v>
          </cell>
          <cell r="AK44">
            <v>75</v>
          </cell>
          <cell r="AL44">
            <v>240</v>
          </cell>
          <cell r="AM44">
            <v>138</v>
          </cell>
          <cell r="AN44">
            <v>1924</v>
          </cell>
          <cell r="AS44">
            <v>0</v>
          </cell>
          <cell r="AW44">
            <v>0</v>
          </cell>
          <cell r="AX44">
            <v>0</v>
          </cell>
          <cell r="AY44">
            <v>0</v>
          </cell>
        </row>
        <row r="45">
          <cell r="A45" t="str">
            <v>Juiz de Fora</v>
          </cell>
          <cell r="B45">
            <v>310360</v>
          </cell>
          <cell r="C45" t="str">
            <v>Arantina</v>
          </cell>
          <cell r="D45" t="str">
            <v>MG</v>
          </cell>
          <cell r="U45">
            <v>20</v>
          </cell>
          <cell r="V45">
            <v>0</v>
          </cell>
          <cell r="W45">
            <v>0</v>
          </cell>
          <cell r="AA45">
            <v>24</v>
          </cell>
          <cell r="AC45">
            <v>55</v>
          </cell>
          <cell r="AI45">
            <v>28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28</v>
          </cell>
          <cell r="AS45">
            <v>0</v>
          </cell>
          <cell r="AW45">
            <v>0</v>
          </cell>
          <cell r="AX45">
            <v>0</v>
          </cell>
          <cell r="AY45">
            <v>0</v>
          </cell>
        </row>
        <row r="46">
          <cell r="A46" t="str">
            <v>Ponte Nova</v>
          </cell>
          <cell r="B46">
            <v>310370</v>
          </cell>
          <cell r="C46" t="str">
            <v>Araponga</v>
          </cell>
          <cell r="D46" t="str">
            <v>MG</v>
          </cell>
          <cell r="U46">
            <v>44</v>
          </cell>
          <cell r="V46">
            <v>0.28000000000000003</v>
          </cell>
          <cell r="W46">
            <v>11</v>
          </cell>
          <cell r="AA46">
            <v>60</v>
          </cell>
          <cell r="AC46">
            <v>110</v>
          </cell>
          <cell r="AI46">
            <v>61</v>
          </cell>
          <cell r="AJ46">
            <v>0</v>
          </cell>
          <cell r="AK46">
            <v>0</v>
          </cell>
          <cell r="AL46">
            <v>0</v>
          </cell>
          <cell r="AM46">
            <v>9</v>
          </cell>
          <cell r="AN46">
            <v>70</v>
          </cell>
          <cell r="AS46">
            <v>0</v>
          </cell>
          <cell r="AW46">
            <v>0</v>
          </cell>
          <cell r="AX46">
            <v>0</v>
          </cell>
          <cell r="AY46">
            <v>0</v>
          </cell>
        </row>
        <row r="47">
          <cell r="A47" t="str">
            <v>Uberlândia</v>
          </cell>
          <cell r="B47">
            <v>310375</v>
          </cell>
          <cell r="C47" t="str">
            <v>Araporã</v>
          </cell>
          <cell r="D47" t="str">
            <v>MG</v>
          </cell>
          <cell r="U47">
            <v>28</v>
          </cell>
          <cell r="V47">
            <v>140</v>
          </cell>
          <cell r="W47">
            <v>66</v>
          </cell>
          <cell r="AA47">
            <v>234</v>
          </cell>
          <cell r="AC47">
            <v>85</v>
          </cell>
          <cell r="AI47">
            <v>39</v>
          </cell>
          <cell r="AJ47">
            <v>0</v>
          </cell>
          <cell r="AK47">
            <v>0</v>
          </cell>
          <cell r="AL47">
            <v>140</v>
          </cell>
          <cell r="AM47">
            <v>8</v>
          </cell>
          <cell r="AN47">
            <v>187</v>
          </cell>
          <cell r="AS47">
            <v>0</v>
          </cell>
          <cell r="AW47">
            <v>0</v>
          </cell>
          <cell r="AX47">
            <v>0</v>
          </cell>
          <cell r="AY47">
            <v>0</v>
          </cell>
        </row>
        <row r="48">
          <cell r="A48" t="str">
            <v>Patos de Minas</v>
          </cell>
          <cell r="B48">
            <v>310380</v>
          </cell>
          <cell r="C48" t="str">
            <v>Arapuá</v>
          </cell>
          <cell r="D48" t="str">
            <v>MG</v>
          </cell>
          <cell r="U48">
            <v>17</v>
          </cell>
          <cell r="V48">
            <v>11.6</v>
          </cell>
          <cell r="W48">
            <v>9</v>
          </cell>
          <cell r="AA48">
            <v>42</v>
          </cell>
          <cell r="AC48">
            <v>35</v>
          </cell>
          <cell r="AI48">
            <v>24</v>
          </cell>
          <cell r="AJ48">
            <v>0</v>
          </cell>
          <cell r="AK48">
            <v>0</v>
          </cell>
          <cell r="AL48">
            <v>12</v>
          </cell>
          <cell r="AM48">
            <v>6</v>
          </cell>
          <cell r="AN48">
            <v>42</v>
          </cell>
          <cell r="AS48">
            <v>0</v>
          </cell>
          <cell r="AW48">
            <v>0</v>
          </cell>
          <cell r="AX48">
            <v>0</v>
          </cell>
          <cell r="AY48">
            <v>0</v>
          </cell>
        </row>
        <row r="49">
          <cell r="A49" t="str">
            <v>Divinópolis</v>
          </cell>
          <cell r="B49">
            <v>310390</v>
          </cell>
          <cell r="C49" t="str">
            <v>Araújos</v>
          </cell>
          <cell r="D49" t="str">
            <v>MG</v>
          </cell>
          <cell r="U49">
            <v>49</v>
          </cell>
          <cell r="V49">
            <v>60</v>
          </cell>
          <cell r="W49">
            <v>10</v>
          </cell>
          <cell r="AA49">
            <v>120</v>
          </cell>
          <cell r="AC49">
            <v>140</v>
          </cell>
          <cell r="AI49">
            <v>68</v>
          </cell>
          <cell r="AJ49">
            <v>0</v>
          </cell>
          <cell r="AK49">
            <v>0</v>
          </cell>
          <cell r="AL49">
            <v>60</v>
          </cell>
          <cell r="AM49">
            <v>6</v>
          </cell>
          <cell r="AN49">
            <v>134</v>
          </cell>
          <cell r="AS49">
            <v>0</v>
          </cell>
          <cell r="AW49">
            <v>0</v>
          </cell>
          <cell r="AX49">
            <v>0</v>
          </cell>
          <cell r="AY49">
            <v>0</v>
          </cell>
        </row>
        <row r="50">
          <cell r="A50" t="str">
            <v>Uberaba</v>
          </cell>
          <cell r="B50">
            <v>310400</v>
          </cell>
          <cell r="C50" t="str">
            <v>Araxá</v>
          </cell>
          <cell r="D50" t="str">
            <v>MG</v>
          </cell>
          <cell r="U50">
            <v>625</v>
          </cell>
          <cell r="V50">
            <v>400</v>
          </cell>
          <cell r="W50">
            <v>600</v>
          </cell>
          <cell r="AA50">
            <v>1626</v>
          </cell>
          <cell r="AC50">
            <v>1080</v>
          </cell>
          <cell r="AI50">
            <v>862</v>
          </cell>
          <cell r="AJ50">
            <v>497</v>
          </cell>
          <cell r="AK50">
            <v>20</v>
          </cell>
          <cell r="AL50">
            <v>400</v>
          </cell>
          <cell r="AM50">
            <v>118</v>
          </cell>
          <cell r="AN50">
            <v>1897</v>
          </cell>
          <cell r="AS50">
            <v>0</v>
          </cell>
          <cell r="AW50">
            <v>0</v>
          </cell>
          <cell r="AX50">
            <v>0</v>
          </cell>
          <cell r="AY50">
            <v>0</v>
          </cell>
        </row>
        <row r="51">
          <cell r="A51" t="str">
            <v>Alfenas</v>
          </cell>
          <cell r="B51">
            <v>310410</v>
          </cell>
          <cell r="C51" t="str">
            <v>Arceburgo</v>
          </cell>
          <cell r="D51" t="str">
            <v>MG</v>
          </cell>
          <cell r="U51">
            <v>57</v>
          </cell>
          <cell r="V51">
            <v>40</v>
          </cell>
          <cell r="W51">
            <v>60</v>
          </cell>
          <cell r="AA51">
            <v>162</v>
          </cell>
          <cell r="AC51">
            <v>135</v>
          </cell>
          <cell r="AI51">
            <v>79</v>
          </cell>
          <cell r="AJ51">
            <v>0</v>
          </cell>
          <cell r="AK51">
            <v>0</v>
          </cell>
          <cell r="AL51">
            <v>40</v>
          </cell>
          <cell r="AM51">
            <v>7</v>
          </cell>
          <cell r="AN51">
            <v>126</v>
          </cell>
          <cell r="AS51">
            <v>0</v>
          </cell>
          <cell r="AW51">
            <v>0</v>
          </cell>
          <cell r="AX51">
            <v>0</v>
          </cell>
          <cell r="AY51">
            <v>0</v>
          </cell>
        </row>
        <row r="52">
          <cell r="A52" t="str">
            <v>Divinópolis</v>
          </cell>
          <cell r="B52">
            <v>310420</v>
          </cell>
          <cell r="C52" t="str">
            <v>Arcos</v>
          </cell>
          <cell r="D52" t="str">
            <v>MG</v>
          </cell>
          <cell r="U52">
            <v>266</v>
          </cell>
          <cell r="V52">
            <v>200</v>
          </cell>
          <cell r="W52">
            <v>126</v>
          </cell>
          <cell r="AA52">
            <v>594</v>
          </cell>
          <cell r="AC52">
            <v>435</v>
          </cell>
          <cell r="AI52">
            <v>367</v>
          </cell>
          <cell r="AJ52">
            <v>192</v>
          </cell>
          <cell r="AK52">
            <v>70</v>
          </cell>
          <cell r="AL52">
            <v>200</v>
          </cell>
          <cell r="AM52">
            <v>230</v>
          </cell>
          <cell r="AN52">
            <v>1059</v>
          </cell>
          <cell r="AS52">
            <v>0</v>
          </cell>
          <cell r="AW52">
            <v>0</v>
          </cell>
          <cell r="AX52">
            <v>0</v>
          </cell>
          <cell r="AY52">
            <v>0</v>
          </cell>
        </row>
        <row r="53">
          <cell r="A53" t="str">
            <v>Alfenas</v>
          </cell>
          <cell r="B53">
            <v>310430</v>
          </cell>
          <cell r="C53" t="str">
            <v>Areado</v>
          </cell>
          <cell r="D53" t="str">
            <v>MG</v>
          </cell>
          <cell r="U53">
            <v>94</v>
          </cell>
          <cell r="V53">
            <v>40</v>
          </cell>
          <cell r="W53">
            <v>24</v>
          </cell>
          <cell r="AA53">
            <v>162</v>
          </cell>
          <cell r="AC53">
            <v>180</v>
          </cell>
          <cell r="AI53">
            <v>130</v>
          </cell>
          <cell r="AJ53">
            <v>0</v>
          </cell>
          <cell r="AK53">
            <v>0</v>
          </cell>
          <cell r="AL53">
            <v>40</v>
          </cell>
          <cell r="AM53">
            <v>17</v>
          </cell>
          <cell r="AN53">
            <v>187</v>
          </cell>
          <cell r="AS53">
            <v>0</v>
          </cell>
          <cell r="AW53">
            <v>0</v>
          </cell>
          <cell r="AX53">
            <v>0</v>
          </cell>
          <cell r="AY53">
            <v>0</v>
          </cell>
        </row>
        <row r="54">
          <cell r="A54" t="str">
            <v>Leopoldina</v>
          </cell>
          <cell r="B54">
            <v>310440</v>
          </cell>
          <cell r="C54" t="str">
            <v>Argirita</v>
          </cell>
          <cell r="D54" t="str">
            <v>MG</v>
          </cell>
          <cell r="U54">
            <v>17</v>
          </cell>
          <cell r="V54">
            <v>0</v>
          </cell>
          <cell r="W54">
            <v>12</v>
          </cell>
          <cell r="AA54">
            <v>30</v>
          </cell>
          <cell r="AC54">
            <v>30</v>
          </cell>
          <cell r="AI54">
            <v>23</v>
          </cell>
          <cell r="AJ54">
            <v>0</v>
          </cell>
          <cell r="AK54">
            <v>0</v>
          </cell>
          <cell r="AL54">
            <v>0</v>
          </cell>
          <cell r="AM54">
            <v>2</v>
          </cell>
          <cell r="AN54">
            <v>25</v>
          </cell>
          <cell r="AS54">
            <v>0</v>
          </cell>
          <cell r="AW54">
            <v>0</v>
          </cell>
          <cell r="AX54">
            <v>0</v>
          </cell>
          <cell r="AY54">
            <v>0</v>
          </cell>
        </row>
        <row r="55">
          <cell r="A55" t="str">
            <v>Diamantina</v>
          </cell>
          <cell r="B55">
            <v>310445</v>
          </cell>
          <cell r="C55" t="str">
            <v>Aricanduva</v>
          </cell>
          <cell r="D55" t="str">
            <v>MG</v>
          </cell>
          <cell r="U55">
            <v>26</v>
          </cell>
          <cell r="V55">
            <v>0</v>
          </cell>
          <cell r="W55">
            <v>24</v>
          </cell>
          <cell r="AA55">
            <v>54</v>
          </cell>
          <cell r="AC55">
            <v>75</v>
          </cell>
          <cell r="AI55">
            <v>35</v>
          </cell>
          <cell r="AJ55">
            <v>0</v>
          </cell>
          <cell r="AK55">
            <v>0</v>
          </cell>
          <cell r="AL55">
            <v>0</v>
          </cell>
          <cell r="AM55">
            <v>1</v>
          </cell>
          <cell r="AN55">
            <v>36</v>
          </cell>
          <cell r="AS55">
            <v>0</v>
          </cell>
          <cell r="AW55">
            <v>0</v>
          </cell>
          <cell r="AX55">
            <v>0</v>
          </cell>
          <cell r="AY55">
            <v>0</v>
          </cell>
        </row>
        <row r="56">
          <cell r="A56" t="str">
            <v>Unaí</v>
          </cell>
          <cell r="B56">
            <v>310450</v>
          </cell>
          <cell r="C56" t="str">
            <v>Arinos</v>
          </cell>
          <cell r="D56" t="str">
            <v>MG</v>
          </cell>
          <cell r="U56">
            <v>98</v>
          </cell>
          <cell r="V56">
            <v>0</v>
          </cell>
          <cell r="W56">
            <v>48</v>
          </cell>
          <cell r="AA56">
            <v>150</v>
          </cell>
          <cell r="AC56">
            <v>235</v>
          </cell>
          <cell r="AI56">
            <v>135</v>
          </cell>
          <cell r="AJ56">
            <v>0</v>
          </cell>
          <cell r="AK56">
            <v>0</v>
          </cell>
          <cell r="AL56">
            <v>0</v>
          </cell>
          <cell r="AM56">
            <v>35</v>
          </cell>
          <cell r="AN56">
            <v>170</v>
          </cell>
          <cell r="AS56">
            <v>0</v>
          </cell>
          <cell r="AW56">
            <v>0</v>
          </cell>
          <cell r="AX56">
            <v>0</v>
          </cell>
          <cell r="AY56">
            <v>0</v>
          </cell>
        </row>
        <row r="57">
          <cell r="A57" t="str">
            <v>Leopoldina</v>
          </cell>
          <cell r="B57">
            <v>310460</v>
          </cell>
          <cell r="C57" t="str">
            <v>Astolfo Dutra</v>
          </cell>
          <cell r="D57" t="str">
            <v>MG</v>
          </cell>
          <cell r="U57">
            <v>90</v>
          </cell>
          <cell r="V57">
            <v>223.36</v>
          </cell>
          <cell r="W57">
            <v>21</v>
          </cell>
          <cell r="AA57">
            <v>336</v>
          </cell>
          <cell r="AC57">
            <v>180</v>
          </cell>
          <cell r="AI57">
            <v>124</v>
          </cell>
          <cell r="AJ57">
            <v>0</v>
          </cell>
          <cell r="AK57">
            <v>0</v>
          </cell>
          <cell r="AL57">
            <v>223</v>
          </cell>
          <cell r="AM57">
            <v>46</v>
          </cell>
          <cell r="AN57">
            <v>393</v>
          </cell>
          <cell r="AS57">
            <v>0</v>
          </cell>
          <cell r="AW57">
            <v>0</v>
          </cell>
          <cell r="AX57">
            <v>0</v>
          </cell>
          <cell r="AY57">
            <v>0</v>
          </cell>
        </row>
        <row r="58">
          <cell r="A58" t="str">
            <v>Teófilo Otoni</v>
          </cell>
          <cell r="B58">
            <v>310470</v>
          </cell>
          <cell r="C58" t="str">
            <v>Ataléia</v>
          </cell>
          <cell r="D58" t="str">
            <v>MG</v>
          </cell>
          <cell r="U58">
            <v>77</v>
          </cell>
          <cell r="V58">
            <v>0</v>
          </cell>
          <cell r="W58">
            <v>75</v>
          </cell>
          <cell r="AA58">
            <v>156</v>
          </cell>
          <cell r="AC58">
            <v>180</v>
          </cell>
          <cell r="AI58">
            <v>106</v>
          </cell>
          <cell r="AJ58">
            <v>0</v>
          </cell>
          <cell r="AK58">
            <v>0</v>
          </cell>
          <cell r="AL58">
            <v>0</v>
          </cell>
          <cell r="AM58">
            <v>6</v>
          </cell>
          <cell r="AN58">
            <v>112</v>
          </cell>
          <cell r="AS58">
            <v>0</v>
          </cell>
          <cell r="AW58">
            <v>0</v>
          </cell>
          <cell r="AX58">
            <v>0</v>
          </cell>
          <cell r="AY58">
            <v>0</v>
          </cell>
        </row>
        <row r="59">
          <cell r="A59" t="str">
            <v>Sete Lagoas</v>
          </cell>
          <cell r="B59">
            <v>310480</v>
          </cell>
          <cell r="C59" t="str">
            <v>Augusto de Lima</v>
          </cell>
          <cell r="D59" t="str">
            <v>MG</v>
          </cell>
          <cell r="U59">
            <v>31</v>
          </cell>
          <cell r="V59">
            <v>21.080000000000002</v>
          </cell>
          <cell r="W59">
            <v>4</v>
          </cell>
          <cell r="AA59">
            <v>60</v>
          </cell>
          <cell r="AC59">
            <v>105</v>
          </cell>
          <cell r="AI59">
            <v>42</v>
          </cell>
          <cell r="AJ59">
            <v>0</v>
          </cell>
          <cell r="AK59">
            <v>2</v>
          </cell>
          <cell r="AL59">
            <v>21</v>
          </cell>
          <cell r="AM59">
            <v>2</v>
          </cell>
          <cell r="AN59">
            <v>67</v>
          </cell>
          <cell r="AS59">
            <v>0</v>
          </cell>
          <cell r="AW59">
            <v>0</v>
          </cell>
          <cell r="AX59">
            <v>0</v>
          </cell>
          <cell r="AY59">
            <v>0</v>
          </cell>
        </row>
        <row r="60">
          <cell r="A60" t="str">
            <v>Varginha</v>
          </cell>
          <cell r="B60">
            <v>310490</v>
          </cell>
          <cell r="C60" t="str">
            <v>Baependi</v>
          </cell>
          <cell r="D60" t="str">
            <v>MG</v>
          </cell>
          <cell r="U60">
            <v>134</v>
          </cell>
          <cell r="V60">
            <v>12</v>
          </cell>
          <cell r="W60">
            <v>60</v>
          </cell>
          <cell r="AA60">
            <v>210</v>
          </cell>
          <cell r="AC60">
            <v>295</v>
          </cell>
          <cell r="AI60">
            <v>185</v>
          </cell>
          <cell r="AJ60">
            <v>155</v>
          </cell>
          <cell r="AK60">
            <v>0</v>
          </cell>
          <cell r="AL60">
            <v>12</v>
          </cell>
          <cell r="AM60">
            <v>6</v>
          </cell>
          <cell r="AN60">
            <v>358</v>
          </cell>
          <cell r="AS60">
            <v>0</v>
          </cell>
          <cell r="AW60">
            <v>0</v>
          </cell>
          <cell r="AX60">
            <v>0</v>
          </cell>
          <cell r="AY60">
            <v>0</v>
          </cell>
        </row>
        <row r="61">
          <cell r="A61" t="str">
            <v>Sete Lagoas</v>
          </cell>
          <cell r="B61">
            <v>310500</v>
          </cell>
          <cell r="C61" t="str">
            <v>Baldim</v>
          </cell>
          <cell r="D61" t="str">
            <v>MG</v>
          </cell>
          <cell r="U61">
            <v>58</v>
          </cell>
          <cell r="V61">
            <v>0</v>
          </cell>
          <cell r="W61">
            <v>1</v>
          </cell>
          <cell r="AA61">
            <v>60</v>
          </cell>
          <cell r="AC61">
            <v>155</v>
          </cell>
          <cell r="AI61">
            <v>80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80</v>
          </cell>
          <cell r="AS61">
            <v>0</v>
          </cell>
          <cell r="AW61">
            <v>0</v>
          </cell>
          <cell r="AX61">
            <v>0</v>
          </cell>
          <cell r="AY61">
            <v>0</v>
          </cell>
        </row>
        <row r="62">
          <cell r="A62" t="str">
            <v>Divinópolis</v>
          </cell>
          <cell r="B62">
            <v>310510</v>
          </cell>
          <cell r="C62" t="str">
            <v>Bambuí</v>
          </cell>
          <cell r="D62" t="str">
            <v>MG</v>
          </cell>
          <cell r="U62">
            <v>174</v>
          </cell>
          <cell r="V62">
            <v>44.160000000000004</v>
          </cell>
          <cell r="W62">
            <v>45</v>
          </cell>
          <cell r="AA62">
            <v>264</v>
          </cell>
          <cell r="AC62">
            <v>300</v>
          </cell>
          <cell r="AI62">
            <v>240</v>
          </cell>
          <cell r="AJ62">
            <v>110</v>
          </cell>
          <cell r="AK62">
            <v>50</v>
          </cell>
          <cell r="AL62">
            <v>44</v>
          </cell>
          <cell r="AM62">
            <v>748</v>
          </cell>
          <cell r="AN62">
            <v>1192</v>
          </cell>
          <cell r="AS62">
            <v>0</v>
          </cell>
          <cell r="AW62">
            <v>0</v>
          </cell>
          <cell r="AX62">
            <v>0</v>
          </cell>
          <cell r="AY62">
            <v>0</v>
          </cell>
        </row>
        <row r="63">
          <cell r="A63" t="str">
            <v>Pedra Azul</v>
          </cell>
          <cell r="B63">
            <v>310520</v>
          </cell>
          <cell r="C63" t="str">
            <v>Bandeira</v>
          </cell>
          <cell r="D63" t="str">
            <v>MG</v>
          </cell>
          <cell r="U63">
            <v>30</v>
          </cell>
          <cell r="V63">
            <v>2</v>
          </cell>
          <cell r="W63">
            <v>24</v>
          </cell>
          <cell r="AA63">
            <v>60</v>
          </cell>
          <cell r="AC63">
            <v>80</v>
          </cell>
          <cell r="AI63">
            <v>42</v>
          </cell>
          <cell r="AJ63">
            <v>0</v>
          </cell>
          <cell r="AK63">
            <v>0</v>
          </cell>
          <cell r="AL63">
            <v>2</v>
          </cell>
          <cell r="AM63">
            <v>0</v>
          </cell>
          <cell r="AN63">
            <v>44</v>
          </cell>
          <cell r="AS63">
            <v>0</v>
          </cell>
          <cell r="AW63">
            <v>0</v>
          </cell>
          <cell r="AX63">
            <v>0</v>
          </cell>
          <cell r="AY63">
            <v>0</v>
          </cell>
        </row>
        <row r="64">
          <cell r="A64" t="str">
            <v>Alfenas</v>
          </cell>
          <cell r="B64">
            <v>310530</v>
          </cell>
          <cell r="C64" t="str">
            <v>Bandeira do Sul</v>
          </cell>
          <cell r="D64" t="str">
            <v>MG</v>
          </cell>
          <cell r="U64">
            <v>34</v>
          </cell>
          <cell r="V64">
            <v>18.400000000000002</v>
          </cell>
          <cell r="W64">
            <v>8</v>
          </cell>
          <cell r="AA64">
            <v>60</v>
          </cell>
          <cell r="AC64">
            <v>65</v>
          </cell>
          <cell r="AI64">
            <v>47</v>
          </cell>
          <cell r="AJ64">
            <v>0</v>
          </cell>
          <cell r="AK64">
            <v>0</v>
          </cell>
          <cell r="AL64">
            <v>18</v>
          </cell>
          <cell r="AM64">
            <v>6</v>
          </cell>
          <cell r="AN64">
            <v>71</v>
          </cell>
          <cell r="AS64">
            <v>0</v>
          </cell>
          <cell r="AW64">
            <v>0</v>
          </cell>
          <cell r="AX64">
            <v>0</v>
          </cell>
          <cell r="AY64">
            <v>0</v>
          </cell>
        </row>
        <row r="65">
          <cell r="A65" t="str">
            <v>Itabira</v>
          </cell>
          <cell r="B65">
            <v>310540</v>
          </cell>
          <cell r="C65" t="str">
            <v>Barão de Cocais</v>
          </cell>
          <cell r="D65" t="str">
            <v>MG</v>
          </cell>
          <cell r="U65">
            <v>188</v>
          </cell>
          <cell r="V65">
            <v>200</v>
          </cell>
          <cell r="W65">
            <v>84</v>
          </cell>
          <cell r="AA65">
            <v>474</v>
          </cell>
          <cell r="AC65">
            <v>435</v>
          </cell>
          <cell r="AI65">
            <v>260</v>
          </cell>
          <cell r="AJ65">
            <v>181</v>
          </cell>
          <cell r="AK65">
            <v>20</v>
          </cell>
          <cell r="AL65">
            <v>200</v>
          </cell>
          <cell r="AM65">
            <v>104</v>
          </cell>
          <cell r="AN65">
            <v>765</v>
          </cell>
          <cell r="AS65">
            <v>1</v>
          </cell>
          <cell r="AW65">
            <v>10</v>
          </cell>
          <cell r="AX65">
            <v>10</v>
          </cell>
          <cell r="AY65">
            <v>20</v>
          </cell>
        </row>
        <row r="66">
          <cell r="A66" t="str">
            <v>Ubá</v>
          </cell>
          <cell r="B66">
            <v>310550</v>
          </cell>
          <cell r="C66" t="str">
            <v>Barão de Monte Alto</v>
          </cell>
          <cell r="D66" t="str">
            <v>MG</v>
          </cell>
          <cell r="U66">
            <v>39</v>
          </cell>
          <cell r="V66">
            <v>0</v>
          </cell>
          <cell r="W66">
            <v>16</v>
          </cell>
          <cell r="AA66">
            <v>60</v>
          </cell>
          <cell r="AC66">
            <v>100</v>
          </cell>
          <cell r="AI66">
            <v>54</v>
          </cell>
          <cell r="AJ66">
            <v>0</v>
          </cell>
          <cell r="AK66">
            <v>0</v>
          </cell>
          <cell r="AL66">
            <v>0</v>
          </cell>
          <cell r="AM66">
            <v>1</v>
          </cell>
          <cell r="AN66">
            <v>55</v>
          </cell>
          <cell r="AS66">
            <v>0</v>
          </cell>
          <cell r="AW66">
            <v>0</v>
          </cell>
          <cell r="AX66">
            <v>0</v>
          </cell>
          <cell r="AY66">
            <v>0</v>
          </cell>
        </row>
        <row r="67">
          <cell r="A67" t="str">
            <v>Barbacena</v>
          </cell>
          <cell r="B67">
            <v>310560</v>
          </cell>
          <cell r="C67" t="str">
            <v>Barbacena</v>
          </cell>
          <cell r="D67" t="str">
            <v>MG</v>
          </cell>
          <cell r="U67">
            <v>897</v>
          </cell>
          <cell r="V67">
            <v>300</v>
          </cell>
          <cell r="W67">
            <v>78</v>
          </cell>
          <cell r="AA67">
            <v>1278</v>
          </cell>
          <cell r="AC67">
            <v>1910</v>
          </cell>
          <cell r="AI67">
            <v>1238</v>
          </cell>
          <cell r="AJ67">
            <v>647</v>
          </cell>
          <cell r="AK67">
            <v>0</v>
          </cell>
          <cell r="AL67">
            <v>300</v>
          </cell>
          <cell r="AM67">
            <v>31</v>
          </cell>
          <cell r="AN67">
            <v>2216</v>
          </cell>
          <cell r="AS67">
            <v>0</v>
          </cell>
          <cell r="AW67">
            <v>0</v>
          </cell>
          <cell r="AX67">
            <v>0</v>
          </cell>
          <cell r="AY67">
            <v>0</v>
          </cell>
        </row>
        <row r="68">
          <cell r="A68" t="str">
            <v>Ponte Nova</v>
          </cell>
          <cell r="B68">
            <v>310570</v>
          </cell>
          <cell r="C68" t="str">
            <v>Barra Longa</v>
          </cell>
          <cell r="D68" t="str">
            <v>MG</v>
          </cell>
          <cell r="U68">
            <v>39</v>
          </cell>
          <cell r="V68">
            <v>10</v>
          </cell>
          <cell r="W68">
            <v>26</v>
          </cell>
          <cell r="AA68">
            <v>78</v>
          </cell>
          <cell r="AC68">
            <v>80</v>
          </cell>
          <cell r="AI68">
            <v>53</v>
          </cell>
          <cell r="AJ68">
            <v>0</v>
          </cell>
          <cell r="AK68">
            <v>0</v>
          </cell>
          <cell r="AL68">
            <v>10</v>
          </cell>
          <cell r="AM68">
            <v>6</v>
          </cell>
          <cell r="AN68">
            <v>69</v>
          </cell>
          <cell r="AS68">
            <v>0</v>
          </cell>
          <cell r="AW68">
            <v>0</v>
          </cell>
          <cell r="AX68">
            <v>0</v>
          </cell>
          <cell r="AY68">
            <v>0</v>
          </cell>
        </row>
        <row r="69">
          <cell r="A69" t="str">
            <v>São João Del Rei</v>
          </cell>
          <cell r="B69">
            <v>310590</v>
          </cell>
          <cell r="C69" t="str">
            <v>Barroso</v>
          </cell>
          <cell r="D69" t="str">
            <v>MG</v>
          </cell>
          <cell r="U69">
            <v>138</v>
          </cell>
          <cell r="V69">
            <v>108</v>
          </cell>
          <cell r="W69">
            <v>48</v>
          </cell>
          <cell r="AA69">
            <v>294</v>
          </cell>
          <cell r="AC69">
            <v>530</v>
          </cell>
          <cell r="AI69">
            <v>191</v>
          </cell>
          <cell r="AJ69">
            <v>0</v>
          </cell>
          <cell r="AK69">
            <v>5</v>
          </cell>
          <cell r="AL69">
            <v>108</v>
          </cell>
          <cell r="AM69">
            <v>35</v>
          </cell>
          <cell r="AN69">
            <v>339</v>
          </cell>
          <cell r="AS69">
            <v>0</v>
          </cell>
          <cell r="AW69">
            <v>0</v>
          </cell>
          <cell r="AX69">
            <v>0</v>
          </cell>
          <cell r="AY69">
            <v>0</v>
          </cell>
        </row>
        <row r="70">
          <cell r="A70" t="str">
            <v>Itabira</v>
          </cell>
          <cell r="B70">
            <v>310600</v>
          </cell>
          <cell r="C70" t="str">
            <v>Bela Vista de Minas</v>
          </cell>
          <cell r="D70" t="str">
            <v>MG</v>
          </cell>
          <cell r="U70">
            <v>66</v>
          </cell>
          <cell r="V70">
            <v>0</v>
          </cell>
          <cell r="W70">
            <v>0</v>
          </cell>
          <cell r="AA70">
            <v>66</v>
          </cell>
          <cell r="AC70">
            <v>155</v>
          </cell>
          <cell r="AI70">
            <v>91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91</v>
          </cell>
          <cell r="AS70">
            <v>0</v>
          </cell>
          <cell r="AW70">
            <v>0</v>
          </cell>
          <cell r="AX70">
            <v>0</v>
          </cell>
          <cell r="AY70">
            <v>0</v>
          </cell>
        </row>
        <row r="71">
          <cell r="A71" t="str">
            <v>Juiz de Fora</v>
          </cell>
          <cell r="B71">
            <v>310610</v>
          </cell>
          <cell r="C71" t="str">
            <v>Belmiro Braga</v>
          </cell>
          <cell r="D71" t="str">
            <v>MG</v>
          </cell>
          <cell r="U71">
            <v>23</v>
          </cell>
          <cell r="V71">
            <v>1</v>
          </cell>
          <cell r="W71">
            <v>15</v>
          </cell>
          <cell r="AA71">
            <v>42</v>
          </cell>
          <cell r="AC71">
            <v>65</v>
          </cell>
          <cell r="AI71">
            <v>32</v>
          </cell>
          <cell r="AJ71">
            <v>0</v>
          </cell>
          <cell r="AK71">
            <v>0</v>
          </cell>
          <cell r="AL71">
            <v>1</v>
          </cell>
          <cell r="AM71">
            <v>2</v>
          </cell>
          <cell r="AN71">
            <v>35</v>
          </cell>
          <cell r="AS71">
            <v>0</v>
          </cell>
          <cell r="AW71">
            <v>0</v>
          </cell>
          <cell r="AX71">
            <v>0</v>
          </cell>
          <cell r="AY71">
            <v>0</v>
          </cell>
        </row>
        <row r="72">
          <cell r="A72" t="str">
            <v>Capital</v>
          </cell>
          <cell r="B72">
            <v>310620</v>
          </cell>
          <cell r="C72" t="str">
            <v>Belo Horizonte</v>
          </cell>
          <cell r="D72" t="str">
            <v>MG</v>
          </cell>
          <cell r="U72">
            <v>15324</v>
          </cell>
          <cell r="V72">
            <v>7627.32</v>
          </cell>
          <cell r="W72">
            <v>2333</v>
          </cell>
          <cell r="AA72">
            <v>25284</v>
          </cell>
          <cell r="AC72">
            <v>53140</v>
          </cell>
          <cell r="AI72">
            <v>21134</v>
          </cell>
          <cell r="AJ72">
            <v>3262</v>
          </cell>
          <cell r="AK72">
            <v>4001</v>
          </cell>
          <cell r="AL72">
            <v>7627</v>
          </cell>
          <cell r="AM72">
            <v>1326</v>
          </cell>
          <cell r="AN72">
            <v>37350</v>
          </cell>
          <cell r="AS72">
            <v>0</v>
          </cell>
          <cell r="AW72">
            <v>0</v>
          </cell>
          <cell r="AX72">
            <v>0</v>
          </cell>
          <cell r="AY72">
            <v>0</v>
          </cell>
          <cell r="BE72">
            <v>-1680</v>
          </cell>
          <cell r="BF72">
            <v>1680</v>
          </cell>
        </row>
        <row r="73">
          <cell r="A73" t="str">
            <v>Coronel Fabriciano</v>
          </cell>
          <cell r="B73">
            <v>310630</v>
          </cell>
          <cell r="C73" t="str">
            <v>Belo Oriente</v>
          </cell>
          <cell r="D73" t="str">
            <v>MG</v>
          </cell>
          <cell r="U73">
            <v>136</v>
          </cell>
          <cell r="V73">
            <v>260</v>
          </cell>
          <cell r="W73">
            <v>60</v>
          </cell>
          <cell r="AA73">
            <v>456</v>
          </cell>
          <cell r="AC73">
            <v>305</v>
          </cell>
          <cell r="AI73">
            <v>187</v>
          </cell>
          <cell r="AJ73">
            <v>0</v>
          </cell>
          <cell r="AK73">
            <v>0</v>
          </cell>
          <cell r="AL73">
            <v>260</v>
          </cell>
          <cell r="AM73">
            <v>138</v>
          </cell>
          <cell r="AN73">
            <v>585</v>
          </cell>
          <cell r="AS73">
            <v>0</v>
          </cell>
          <cell r="AW73">
            <v>0</v>
          </cell>
          <cell r="AX73">
            <v>0</v>
          </cell>
          <cell r="AY73">
            <v>0</v>
          </cell>
        </row>
        <row r="74">
          <cell r="A74" t="str">
            <v>Belo Horizonte</v>
          </cell>
          <cell r="B74">
            <v>310640</v>
          </cell>
          <cell r="C74" t="str">
            <v>Belo Vale</v>
          </cell>
          <cell r="D74" t="str">
            <v>MG</v>
          </cell>
          <cell r="U74">
            <v>61</v>
          </cell>
          <cell r="V74">
            <v>2.3199999999999998</v>
          </cell>
          <cell r="W74">
            <v>30</v>
          </cell>
          <cell r="AA74">
            <v>96</v>
          </cell>
          <cell r="AC74">
            <v>115</v>
          </cell>
          <cell r="AI74">
            <v>83</v>
          </cell>
          <cell r="AJ74">
            <v>0</v>
          </cell>
          <cell r="AK74">
            <v>50</v>
          </cell>
          <cell r="AL74">
            <v>2</v>
          </cell>
          <cell r="AM74">
            <v>35</v>
          </cell>
          <cell r="AN74">
            <v>170</v>
          </cell>
          <cell r="AS74">
            <v>0</v>
          </cell>
          <cell r="AW74">
            <v>0</v>
          </cell>
          <cell r="AX74">
            <v>0</v>
          </cell>
          <cell r="AY74">
            <v>0</v>
          </cell>
        </row>
        <row r="75">
          <cell r="A75" t="str">
            <v>Diamantina</v>
          </cell>
          <cell r="B75">
            <v>310650</v>
          </cell>
          <cell r="C75" t="str">
            <v>Berilo</v>
          </cell>
          <cell r="D75" t="str">
            <v>MG</v>
          </cell>
          <cell r="U75">
            <v>0</v>
          </cell>
          <cell r="V75">
            <v>0</v>
          </cell>
          <cell r="W75">
            <v>0</v>
          </cell>
          <cell r="AA75">
            <v>0</v>
          </cell>
          <cell r="AC75">
            <v>170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S75">
            <v>0</v>
          </cell>
          <cell r="AW75">
            <v>0</v>
          </cell>
          <cell r="AX75">
            <v>0</v>
          </cell>
          <cell r="AY75">
            <v>0</v>
          </cell>
        </row>
        <row r="76">
          <cell r="A76" t="str">
            <v>Teófilo Otoni</v>
          </cell>
          <cell r="B76">
            <v>310660</v>
          </cell>
          <cell r="C76" t="str">
            <v>Bertópolis</v>
          </cell>
          <cell r="D76" t="str">
            <v>MG</v>
          </cell>
          <cell r="U76">
            <v>23</v>
          </cell>
          <cell r="V76">
            <v>0</v>
          </cell>
          <cell r="W76">
            <v>30</v>
          </cell>
          <cell r="AA76">
            <v>54</v>
          </cell>
          <cell r="AC76">
            <v>65</v>
          </cell>
          <cell r="AI76">
            <v>32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32</v>
          </cell>
          <cell r="AS76">
            <v>0</v>
          </cell>
          <cell r="AW76">
            <v>0</v>
          </cell>
          <cell r="AX76">
            <v>0</v>
          </cell>
          <cell r="AY76">
            <v>0</v>
          </cell>
        </row>
        <row r="77">
          <cell r="A77" t="str">
            <v>Montes Claros</v>
          </cell>
          <cell r="B77">
            <v>310665</v>
          </cell>
          <cell r="C77" t="str">
            <v>Berizal</v>
          </cell>
          <cell r="D77" t="str">
            <v>MG</v>
          </cell>
          <cell r="U77">
            <v>27</v>
          </cell>
          <cell r="V77">
            <v>0</v>
          </cell>
          <cell r="W77">
            <v>18</v>
          </cell>
          <cell r="AA77">
            <v>48</v>
          </cell>
          <cell r="AC77">
            <v>95</v>
          </cell>
          <cell r="AI77">
            <v>37</v>
          </cell>
          <cell r="AJ77">
            <v>0</v>
          </cell>
          <cell r="AK77">
            <v>0</v>
          </cell>
          <cell r="AL77">
            <v>0</v>
          </cell>
          <cell r="AM77">
            <v>2</v>
          </cell>
          <cell r="AN77">
            <v>39</v>
          </cell>
          <cell r="AS77">
            <v>0</v>
          </cell>
          <cell r="AW77">
            <v>0</v>
          </cell>
          <cell r="AX77">
            <v>0</v>
          </cell>
          <cell r="AY77">
            <v>0</v>
          </cell>
        </row>
        <row r="78">
          <cell r="A78" t="str">
            <v>Belo Horizonte</v>
          </cell>
          <cell r="B78">
            <v>310670</v>
          </cell>
          <cell r="C78" t="str">
            <v>Betim</v>
          </cell>
          <cell r="D78" t="str">
            <v>MG</v>
          </cell>
          <cell r="U78">
            <v>2247</v>
          </cell>
          <cell r="V78">
            <v>1994</v>
          </cell>
          <cell r="W78">
            <v>855</v>
          </cell>
          <cell r="AA78">
            <v>5100</v>
          </cell>
          <cell r="AC78">
            <v>5565</v>
          </cell>
          <cell r="AI78">
            <v>3099</v>
          </cell>
          <cell r="AJ78">
            <v>1012</v>
          </cell>
          <cell r="AK78">
            <v>0</v>
          </cell>
          <cell r="AL78">
            <v>1994</v>
          </cell>
          <cell r="AM78">
            <v>860</v>
          </cell>
          <cell r="AN78">
            <v>6965</v>
          </cell>
          <cell r="AS78">
            <v>0</v>
          </cell>
          <cell r="AW78">
            <v>0</v>
          </cell>
          <cell r="AX78">
            <v>0</v>
          </cell>
          <cell r="AY78">
            <v>0</v>
          </cell>
        </row>
        <row r="79">
          <cell r="A79" t="str">
            <v>Juiz de Fora</v>
          </cell>
          <cell r="B79">
            <v>310680</v>
          </cell>
          <cell r="C79" t="str">
            <v>Bias Fortes</v>
          </cell>
          <cell r="D79" t="str">
            <v>MG</v>
          </cell>
          <cell r="U79">
            <v>24</v>
          </cell>
          <cell r="V79">
            <v>0</v>
          </cell>
          <cell r="W79">
            <v>12</v>
          </cell>
          <cell r="AA79">
            <v>36</v>
          </cell>
          <cell r="AC79">
            <v>100</v>
          </cell>
          <cell r="AI79">
            <v>33</v>
          </cell>
          <cell r="AJ79">
            <v>0</v>
          </cell>
          <cell r="AK79">
            <v>0</v>
          </cell>
          <cell r="AL79">
            <v>0</v>
          </cell>
          <cell r="AM79">
            <v>2</v>
          </cell>
          <cell r="AN79">
            <v>35</v>
          </cell>
          <cell r="AS79">
            <v>0</v>
          </cell>
          <cell r="AW79">
            <v>0</v>
          </cell>
          <cell r="AX79">
            <v>0</v>
          </cell>
          <cell r="AY79">
            <v>0</v>
          </cell>
        </row>
        <row r="80">
          <cell r="A80" t="str">
            <v>Juiz de Fora</v>
          </cell>
          <cell r="B80">
            <v>310690</v>
          </cell>
          <cell r="C80" t="str">
            <v>Bicas</v>
          </cell>
          <cell r="D80" t="str">
            <v>MG</v>
          </cell>
          <cell r="U80">
            <v>101</v>
          </cell>
          <cell r="V80">
            <v>61.04</v>
          </cell>
          <cell r="W80">
            <v>19</v>
          </cell>
          <cell r="AA80">
            <v>186</v>
          </cell>
          <cell r="AC80">
            <v>210</v>
          </cell>
          <cell r="AI80">
            <v>139</v>
          </cell>
          <cell r="AJ80">
            <v>110</v>
          </cell>
          <cell r="AK80">
            <v>10</v>
          </cell>
          <cell r="AL80">
            <v>61</v>
          </cell>
          <cell r="AM80">
            <v>12</v>
          </cell>
          <cell r="AN80">
            <v>332</v>
          </cell>
          <cell r="AS80">
            <v>0</v>
          </cell>
          <cell r="AW80">
            <v>0</v>
          </cell>
          <cell r="AX80">
            <v>0</v>
          </cell>
          <cell r="AY80">
            <v>0</v>
          </cell>
        </row>
        <row r="81">
          <cell r="A81" t="str">
            <v>Sete Lagoas</v>
          </cell>
          <cell r="B81">
            <v>310700</v>
          </cell>
          <cell r="C81" t="str">
            <v>Biquinhas</v>
          </cell>
          <cell r="D81" t="str">
            <v>MG</v>
          </cell>
          <cell r="U81">
            <v>22</v>
          </cell>
          <cell r="V81">
            <v>0</v>
          </cell>
          <cell r="W81">
            <v>0</v>
          </cell>
          <cell r="AA81">
            <v>24</v>
          </cell>
          <cell r="AC81">
            <v>30</v>
          </cell>
          <cell r="AI81">
            <v>30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30</v>
          </cell>
          <cell r="AS81">
            <v>0</v>
          </cell>
          <cell r="AW81">
            <v>0</v>
          </cell>
          <cell r="AX81">
            <v>0</v>
          </cell>
          <cell r="AY81">
            <v>0</v>
          </cell>
        </row>
        <row r="82">
          <cell r="A82" t="str">
            <v>Varginha</v>
          </cell>
          <cell r="B82">
            <v>310710</v>
          </cell>
          <cell r="C82" t="str">
            <v>Boa Esperança</v>
          </cell>
          <cell r="D82" t="str">
            <v>MG</v>
          </cell>
          <cell r="U82">
            <v>252</v>
          </cell>
          <cell r="V82">
            <v>22.12</v>
          </cell>
          <cell r="W82">
            <v>46</v>
          </cell>
          <cell r="AA82">
            <v>324</v>
          </cell>
          <cell r="AC82">
            <v>535</v>
          </cell>
          <cell r="AI82">
            <v>348</v>
          </cell>
          <cell r="AJ82">
            <v>184</v>
          </cell>
          <cell r="AK82">
            <v>0</v>
          </cell>
          <cell r="AL82">
            <v>22</v>
          </cell>
          <cell r="AM82">
            <v>7</v>
          </cell>
          <cell r="AN82">
            <v>561</v>
          </cell>
          <cell r="AS82">
            <v>0</v>
          </cell>
          <cell r="AW82">
            <v>0</v>
          </cell>
          <cell r="AX82">
            <v>0</v>
          </cell>
          <cell r="AY82">
            <v>0</v>
          </cell>
        </row>
        <row r="83">
          <cell r="A83" t="str">
            <v>Juiz de Fora</v>
          </cell>
          <cell r="B83">
            <v>310720</v>
          </cell>
          <cell r="C83" t="str">
            <v>Bocaina de Minas</v>
          </cell>
          <cell r="D83" t="str">
            <v>MG</v>
          </cell>
          <cell r="U83">
            <v>37</v>
          </cell>
          <cell r="V83">
            <v>1.44</v>
          </cell>
          <cell r="W83">
            <v>7</v>
          </cell>
          <cell r="AA83">
            <v>48</v>
          </cell>
          <cell r="AC83">
            <v>70</v>
          </cell>
          <cell r="AI83">
            <v>52</v>
          </cell>
          <cell r="AJ83">
            <v>0</v>
          </cell>
          <cell r="AK83">
            <v>0</v>
          </cell>
          <cell r="AL83">
            <v>1</v>
          </cell>
          <cell r="AM83">
            <v>2</v>
          </cell>
          <cell r="AN83">
            <v>55</v>
          </cell>
          <cell r="AS83">
            <v>0</v>
          </cell>
          <cell r="AW83">
            <v>0</v>
          </cell>
          <cell r="AX83">
            <v>0</v>
          </cell>
          <cell r="AY83">
            <v>0</v>
          </cell>
        </row>
        <row r="84">
          <cell r="A84" t="str">
            <v>Montes Claros</v>
          </cell>
          <cell r="B84">
            <v>310730</v>
          </cell>
          <cell r="C84" t="str">
            <v>Bocaiúva</v>
          </cell>
          <cell r="D84" t="str">
            <v>MG</v>
          </cell>
          <cell r="U84">
            <v>266</v>
          </cell>
          <cell r="V84">
            <v>84</v>
          </cell>
          <cell r="W84">
            <v>98</v>
          </cell>
          <cell r="AA84">
            <v>450</v>
          </cell>
          <cell r="AC84">
            <v>695</v>
          </cell>
          <cell r="AI84">
            <v>366</v>
          </cell>
          <cell r="AJ84">
            <v>163</v>
          </cell>
          <cell r="AK84">
            <v>0</v>
          </cell>
          <cell r="AL84">
            <v>84</v>
          </cell>
          <cell r="AM84">
            <v>58</v>
          </cell>
          <cell r="AN84">
            <v>671</v>
          </cell>
          <cell r="AS84">
            <v>0</v>
          </cell>
          <cell r="AW84">
            <v>0</v>
          </cell>
          <cell r="AX84">
            <v>0</v>
          </cell>
          <cell r="AY84">
            <v>0</v>
          </cell>
        </row>
        <row r="85">
          <cell r="A85" t="str">
            <v>Divinópolis</v>
          </cell>
          <cell r="B85">
            <v>310740</v>
          </cell>
          <cell r="C85" t="str">
            <v>Bom Despacho</v>
          </cell>
          <cell r="D85" t="str">
            <v>MG</v>
          </cell>
          <cell r="U85">
            <v>332</v>
          </cell>
          <cell r="V85">
            <v>200</v>
          </cell>
          <cell r="W85">
            <v>120</v>
          </cell>
          <cell r="AA85">
            <v>654</v>
          </cell>
          <cell r="AC85">
            <v>590</v>
          </cell>
          <cell r="AI85">
            <v>457</v>
          </cell>
          <cell r="AJ85">
            <v>148</v>
          </cell>
          <cell r="AK85">
            <v>0</v>
          </cell>
          <cell r="AL85">
            <v>200</v>
          </cell>
          <cell r="AM85">
            <v>43</v>
          </cell>
          <cell r="AN85">
            <v>848</v>
          </cell>
          <cell r="AS85">
            <v>0</v>
          </cell>
          <cell r="AW85">
            <v>0</v>
          </cell>
          <cell r="AX85">
            <v>0</v>
          </cell>
          <cell r="AY85">
            <v>0</v>
          </cell>
        </row>
        <row r="86">
          <cell r="A86" t="str">
            <v>Juiz de Fora</v>
          </cell>
          <cell r="B86">
            <v>310750</v>
          </cell>
          <cell r="C86" t="str">
            <v>Bom Jardim de Minas</v>
          </cell>
          <cell r="D86" t="str">
            <v>MG</v>
          </cell>
          <cell r="U86">
            <v>49</v>
          </cell>
          <cell r="V86">
            <v>4</v>
          </cell>
          <cell r="W86">
            <v>48</v>
          </cell>
          <cell r="AA86">
            <v>102</v>
          </cell>
          <cell r="AC86">
            <v>105</v>
          </cell>
          <cell r="AI86">
            <v>67</v>
          </cell>
          <cell r="AJ86">
            <v>0</v>
          </cell>
          <cell r="AK86">
            <v>200</v>
          </cell>
          <cell r="AL86">
            <v>4</v>
          </cell>
          <cell r="AM86">
            <v>3</v>
          </cell>
          <cell r="AN86">
            <v>274</v>
          </cell>
          <cell r="AS86">
            <v>0</v>
          </cell>
          <cell r="AW86">
            <v>0</v>
          </cell>
          <cell r="AX86">
            <v>0</v>
          </cell>
          <cell r="AY86">
            <v>0</v>
          </cell>
        </row>
        <row r="87">
          <cell r="A87" t="str">
            <v>Passos</v>
          </cell>
          <cell r="B87">
            <v>310760</v>
          </cell>
          <cell r="C87" t="str">
            <v>Bom Jesus da Penha</v>
          </cell>
          <cell r="D87" t="str">
            <v>MG</v>
          </cell>
          <cell r="U87">
            <v>30</v>
          </cell>
          <cell r="V87">
            <v>0</v>
          </cell>
          <cell r="W87">
            <v>9</v>
          </cell>
          <cell r="AA87">
            <v>42</v>
          </cell>
          <cell r="AC87">
            <v>55</v>
          </cell>
          <cell r="AI87">
            <v>41</v>
          </cell>
          <cell r="AJ87">
            <v>0</v>
          </cell>
          <cell r="AK87">
            <v>0</v>
          </cell>
          <cell r="AL87">
            <v>0</v>
          </cell>
          <cell r="AM87">
            <v>6</v>
          </cell>
          <cell r="AN87">
            <v>47</v>
          </cell>
          <cell r="AS87">
            <v>0</v>
          </cell>
          <cell r="AW87">
            <v>0</v>
          </cell>
          <cell r="AX87">
            <v>0</v>
          </cell>
          <cell r="AY87">
            <v>0</v>
          </cell>
        </row>
        <row r="88">
          <cell r="A88" t="str">
            <v>Itabira</v>
          </cell>
          <cell r="B88">
            <v>310770</v>
          </cell>
          <cell r="C88" t="str">
            <v>Bom Jesus do Amparo</v>
          </cell>
          <cell r="D88" t="str">
            <v>MG</v>
          </cell>
          <cell r="U88">
            <v>34</v>
          </cell>
          <cell r="V88">
            <v>0</v>
          </cell>
          <cell r="W88">
            <v>0</v>
          </cell>
          <cell r="AA88">
            <v>36</v>
          </cell>
          <cell r="AC88">
            <v>75</v>
          </cell>
          <cell r="AI88">
            <v>46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46</v>
          </cell>
          <cell r="AS88">
            <v>0</v>
          </cell>
          <cell r="AW88">
            <v>0</v>
          </cell>
          <cell r="AX88">
            <v>0</v>
          </cell>
          <cell r="AY88">
            <v>0</v>
          </cell>
        </row>
        <row r="89">
          <cell r="A89" t="str">
            <v>Coronel Fabriciano</v>
          </cell>
          <cell r="B89">
            <v>310780</v>
          </cell>
          <cell r="C89" t="str">
            <v>Bom Jesus do Galho</v>
          </cell>
          <cell r="D89" t="str">
            <v>MG</v>
          </cell>
          <cell r="U89">
            <v>101</v>
          </cell>
          <cell r="V89">
            <v>2.52</v>
          </cell>
          <cell r="W89">
            <v>22</v>
          </cell>
          <cell r="AA89">
            <v>126</v>
          </cell>
          <cell r="AC89">
            <v>160</v>
          </cell>
          <cell r="AI89">
            <v>140</v>
          </cell>
          <cell r="AJ89">
            <v>0</v>
          </cell>
          <cell r="AK89">
            <v>0</v>
          </cell>
          <cell r="AL89">
            <v>3</v>
          </cell>
          <cell r="AM89">
            <v>5</v>
          </cell>
          <cell r="AN89">
            <v>148</v>
          </cell>
          <cell r="AS89">
            <v>0</v>
          </cell>
          <cell r="AW89">
            <v>0</v>
          </cell>
          <cell r="AX89">
            <v>0</v>
          </cell>
          <cell r="AY89">
            <v>0</v>
          </cell>
        </row>
        <row r="90">
          <cell r="A90" t="str">
            <v>Pouso Alegre</v>
          </cell>
          <cell r="B90">
            <v>310790</v>
          </cell>
          <cell r="C90" t="str">
            <v>Bom Repouso</v>
          </cell>
          <cell r="D90" t="str">
            <v>MG</v>
          </cell>
          <cell r="U90">
            <v>70</v>
          </cell>
          <cell r="V90">
            <v>17.04</v>
          </cell>
          <cell r="W90">
            <v>12</v>
          </cell>
          <cell r="AA90">
            <v>102</v>
          </cell>
          <cell r="AC90">
            <v>130</v>
          </cell>
          <cell r="AI90">
            <v>97</v>
          </cell>
          <cell r="AJ90">
            <v>0</v>
          </cell>
          <cell r="AK90">
            <v>0</v>
          </cell>
          <cell r="AL90">
            <v>17</v>
          </cell>
          <cell r="AM90">
            <v>17</v>
          </cell>
          <cell r="AN90">
            <v>131</v>
          </cell>
          <cell r="AS90">
            <v>0</v>
          </cell>
          <cell r="AW90">
            <v>0</v>
          </cell>
          <cell r="AX90">
            <v>0</v>
          </cell>
          <cell r="AY90">
            <v>0</v>
          </cell>
        </row>
        <row r="91">
          <cell r="A91" t="str">
            <v>São João Del Rei</v>
          </cell>
          <cell r="B91">
            <v>310800</v>
          </cell>
          <cell r="C91" t="str">
            <v>Bom Sucesso</v>
          </cell>
          <cell r="D91" t="str">
            <v>MG</v>
          </cell>
          <cell r="U91">
            <v>124</v>
          </cell>
          <cell r="V91">
            <v>0</v>
          </cell>
          <cell r="W91">
            <v>20</v>
          </cell>
          <cell r="AA91">
            <v>144</v>
          </cell>
          <cell r="AC91">
            <v>185</v>
          </cell>
          <cell r="AI91">
            <v>171</v>
          </cell>
          <cell r="AJ91">
            <v>137</v>
          </cell>
          <cell r="AK91">
            <v>0</v>
          </cell>
          <cell r="AL91">
            <v>0</v>
          </cell>
          <cell r="AM91">
            <v>13</v>
          </cell>
          <cell r="AN91">
            <v>321</v>
          </cell>
          <cell r="AS91">
            <v>0</v>
          </cell>
          <cell r="AW91">
            <v>0</v>
          </cell>
          <cell r="AX91">
            <v>0</v>
          </cell>
          <cell r="AY91">
            <v>0</v>
          </cell>
        </row>
        <row r="92">
          <cell r="A92" t="str">
            <v>Belo Horizonte</v>
          </cell>
          <cell r="B92">
            <v>310810</v>
          </cell>
          <cell r="C92" t="str">
            <v>Bonfim</v>
          </cell>
          <cell r="D92" t="str">
            <v>MG</v>
          </cell>
          <cell r="U92">
            <v>51</v>
          </cell>
          <cell r="V92">
            <v>2</v>
          </cell>
          <cell r="W92">
            <v>48</v>
          </cell>
          <cell r="AA92">
            <v>102</v>
          </cell>
          <cell r="AC92">
            <v>155</v>
          </cell>
          <cell r="AI92">
            <v>70</v>
          </cell>
          <cell r="AJ92">
            <v>0</v>
          </cell>
          <cell r="AK92">
            <v>0</v>
          </cell>
          <cell r="AL92">
            <v>2</v>
          </cell>
          <cell r="AM92">
            <v>5</v>
          </cell>
          <cell r="AN92">
            <v>77</v>
          </cell>
          <cell r="AS92">
            <v>0</v>
          </cell>
          <cell r="AW92">
            <v>0</v>
          </cell>
          <cell r="AX92">
            <v>0</v>
          </cell>
          <cell r="AY92">
            <v>0</v>
          </cell>
        </row>
        <row r="93">
          <cell r="A93" t="str">
            <v>Unaí</v>
          </cell>
          <cell r="B93">
            <v>310820</v>
          </cell>
          <cell r="C93" t="str">
            <v>Bonfinópolis de Minas</v>
          </cell>
          <cell r="D93" t="str">
            <v>MG</v>
          </cell>
          <cell r="U93">
            <v>37</v>
          </cell>
          <cell r="V93">
            <v>4</v>
          </cell>
          <cell r="W93">
            <v>18</v>
          </cell>
          <cell r="AA93">
            <v>60</v>
          </cell>
          <cell r="AC93">
            <v>105</v>
          </cell>
          <cell r="AI93">
            <v>51</v>
          </cell>
          <cell r="AJ93">
            <v>0</v>
          </cell>
          <cell r="AK93">
            <v>0</v>
          </cell>
          <cell r="AL93">
            <v>4</v>
          </cell>
          <cell r="AM93">
            <v>4</v>
          </cell>
          <cell r="AN93">
            <v>59</v>
          </cell>
          <cell r="AS93">
            <v>0</v>
          </cell>
          <cell r="AW93">
            <v>0</v>
          </cell>
          <cell r="AX93">
            <v>0</v>
          </cell>
          <cell r="AY93">
            <v>0</v>
          </cell>
        </row>
        <row r="94">
          <cell r="A94" t="str">
            <v>Januária</v>
          </cell>
          <cell r="B94">
            <v>310825</v>
          </cell>
          <cell r="C94" t="str">
            <v>Bonito de Minas</v>
          </cell>
          <cell r="D94" t="str">
            <v>MG</v>
          </cell>
          <cell r="U94">
            <v>44</v>
          </cell>
          <cell r="V94">
            <v>0</v>
          </cell>
          <cell r="W94">
            <v>6</v>
          </cell>
          <cell r="AA94">
            <v>54</v>
          </cell>
          <cell r="AC94">
            <v>110</v>
          </cell>
          <cell r="AI94">
            <v>61</v>
          </cell>
          <cell r="AJ94">
            <v>0</v>
          </cell>
          <cell r="AK94">
            <v>0</v>
          </cell>
          <cell r="AL94">
            <v>0</v>
          </cell>
          <cell r="AM94">
            <v>1</v>
          </cell>
          <cell r="AN94">
            <v>62</v>
          </cell>
          <cell r="AS94">
            <v>0</v>
          </cell>
          <cell r="AW94">
            <v>0</v>
          </cell>
          <cell r="AX94">
            <v>0</v>
          </cell>
          <cell r="AY94">
            <v>0</v>
          </cell>
        </row>
        <row r="95">
          <cell r="A95" t="str">
            <v>Pouso Alegre</v>
          </cell>
          <cell r="B95">
            <v>310830</v>
          </cell>
          <cell r="C95" t="str">
            <v>Borda da Mata</v>
          </cell>
          <cell r="D95" t="str">
            <v>MG</v>
          </cell>
          <cell r="U95">
            <v>135</v>
          </cell>
          <cell r="V95">
            <v>64</v>
          </cell>
          <cell r="W95">
            <v>26</v>
          </cell>
          <cell r="AA95">
            <v>228</v>
          </cell>
          <cell r="AC95">
            <v>350</v>
          </cell>
          <cell r="AI95">
            <v>186</v>
          </cell>
          <cell r="AJ95">
            <v>0</v>
          </cell>
          <cell r="AK95">
            <v>0</v>
          </cell>
          <cell r="AL95">
            <v>64</v>
          </cell>
          <cell r="AM95">
            <v>22</v>
          </cell>
          <cell r="AN95">
            <v>272</v>
          </cell>
          <cell r="AS95">
            <v>0</v>
          </cell>
          <cell r="AW95">
            <v>0</v>
          </cell>
          <cell r="AX95">
            <v>0</v>
          </cell>
          <cell r="AY95">
            <v>0</v>
          </cell>
        </row>
        <row r="96">
          <cell r="A96" t="str">
            <v>Alfenas</v>
          </cell>
          <cell r="B96">
            <v>310840</v>
          </cell>
          <cell r="C96" t="str">
            <v>Botelhos</v>
          </cell>
          <cell r="D96" t="str">
            <v>MG</v>
          </cell>
          <cell r="U96">
            <v>96</v>
          </cell>
          <cell r="V96">
            <v>0</v>
          </cell>
          <cell r="W96">
            <v>21</v>
          </cell>
          <cell r="AA96">
            <v>120</v>
          </cell>
          <cell r="AC96">
            <v>150</v>
          </cell>
          <cell r="AI96">
            <v>133</v>
          </cell>
          <cell r="AJ96">
            <v>123</v>
          </cell>
          <cell r="AK96">
            <v>0</v>
          </cell>
          <cell r="AL96">
            <v>0</v>
          </cell>
          <cell r="AM96">
            <v>6</v>
          </cell>
          <cell r="AN96">
            <v>262</v>
          </cell>
          <cell r="AS96">
            <v>0</v>
          </cell>
          <cell r="AW96">
            <v>0</v>
          </cell>
          <cell r="AX96">
            <v>0</v>
          </cell>
          <cell r="AY96">
            <v>0</v>
          </cell>
        </row>
        <row r="97">
          <cell r="A97" t="str">
            <v>Montes Claros</v>
          </cell>
          <cell r="B97">
            <v>310850</v>
          </cell>
          <cell r="C97" t="str">
            <v>Botumirim</v>
          </cell>
          <cell r="D97" t="str">
            <v>MG</v>
          </cell>
          <cell r="U97">
            <v>34</v>
          </cell>
          <cell r="V97">
            <v>0</v>
          </cell>
          <cell r="W97">
            <v>24</v>
          </cell>
          <cell r="AA97">
            <v>60</v>
          </cell>
          <cell r="AC97">
            <v>130</v>
          </cell>
          <cell r="AI97">
            <v>47</v>
          </cell>
          <cell r="AJ97">
            <v>0</v>
          </cell>
          <cell r="AK97">
            <v>0</v>
          </cell>
          <cell r="AL97">
            <v>0</v>
          </cell>
          <cell r="AM97">
            <v>4</v>
          </cell>
          <cell r="AN97">
            <v>51</v>
          </cell>
          <cell r="AS97">
            <v>0</v>
          </cell>
          <cell r="AW97">
            <v>0</v>
          </cell>
          <cell r="AX97">
            <v>0</v>
          </cell>
          <cell r="AY97">
            <v>0</v>
          </cell>
        </row>
        <row r="98">
          <cell r="A98" t="str">
            <v>Patos de Minas</v>
          </cell>
          <cell r="B98">
            <v>310855</v>
          </cell>
          <cell r="C98" t="str">
            <v>Brasilândia de Minas</v>
          </cell>
          <cell r="D98" t="str">
            <v>MG</v>
          </cell>
          <cell r="U98">
            <v>69</v>
          </cell>
          <cell r="V98">
            <v>80</v>
          </cell>
          <cell r="W98">
            <v>14</v>
          </cell>
          <cell r="AA98">
            <v>168</v>
          </cell>
          <cell r="AC98">
            <v>240</v>
          </cell>
          <cell r="AI98">
            <v>95</v>
          </cell>
          <cell r="AJ98">
            <v>0</v>
          </cell>
          <cell r="AK98">
            <v>0</v>
          </cell>
          <cell r="AL98">
            <v>80</v>
          </cell>
          <cell r="AM98">
            <v>9</v>
          </cell>
          <cell r="AN98">
            <v>184</v>
          </cell>
          <cell r="AS98">
            <v>0</v>
          </cell>
          <cell r="AW98">
            <v>0</v>
          </cell>
          <cell r="AX98">
            <v>0</v>
          </cell>
          <cell r="AY98">
            <v>0</v>
          </cell>
        </row>
        <row r="99">
          <cell r="A99" t="str">
            <v>Januária</v>
          </cell>
          <cell r="B99">
            <v>310860</v>
          </cell>
          <cell r="C99" t="str">
            <v>Brasília de Minas</v>
          </cell>
          <cell r="D99" t="str">
            <v>MG</v>
          </cell>
          <cell r="U99">
            <v>165</v>
          </cell>
          <cell r="V99">
            <v>0</v>
          </cell>
          <cell r="W99">
            <v>19</v>
          </cell>
          <cell r="AA99">
            <v>186</v>
          </cell>
          <cell r="AC99">
            <v>755</v>
          </cell>
          <cell r="AI99">
            <v>227</v>
          </cell>
          <cell r="AJ99">
            <v>0</v>
          </cell>
          <cell r="AK99">
            <v>0</v>
          </cell>
          <cell r="AL99">
            <v>0</v>
          </cell>
          <cell r="AM99">
            <v>5</v>
          </cell>
          <cell r="AN99">
            <v>232</v>
          </cell>
          <cell r="AS99">
            <v>0</v>
          </cell>
          <cell r="AW99">
            <v>0</v>
          </cell>
          <cell r="AX99">
            <v>0</v>
          </cell>
          <cell r="AY99">
            <v>0</v>
          </cell>
        </row>
        <row r="100">
          <cell r="A100" t="str">
            <v>Ubá</v>
          </cell>
          <cell r="B100">
            <v>310870</v>
          </cell>
          <cell r="C100" t="str">
            <v>Brás Pires</v>
          </cell>
          <cell r="D100" t="str">
            <v>MG</v>
          </cell>
          <cell r="U100">
            <v>31</v>
          </cell>
          <cell r="V100">
            <v>10</v>
          </cell>
          <cell r="W100">
            <v>6</v>
          </cell>
          <cell r="AA100">
            <v>48</v>
          </cell>
          <cell r="AC100">
            <v>75</v>
          </cell>
          <cell r="AI100">
            <v>42</v>
          </cell>
          <cell r="AJ100">
            <v>0</v>
          </cell>
          <cell r="AK100">
            <v>0</v>
          </cell>
          <cell r="AL100">
            <v>10</v>
          </cell>
          <cell r="AM100">
            <v>6</v>
          </cell>
          <cell r="AN100">
            <v>58</v>
          </cell>
          <cell r="AS100">
            <v>0</v>
          </cell>
          <cell r="AW100">
            <v>0</v>
          </cell>
          <cell r="AX100">
            <v>0</v>
          </cell>
          <cell r="AY100">
            <v>0</v>
          </cell>
        </row>
        <row r="101">
          <cell r="A101" t="str">
            <v>Coronel Fabriciano</v>
          </cell>
          <cell r="B101">
            <v>310880</v>
          </cell>
          <cell r="C101" t="str">
            <v>Braúnas</v>
          </cell>
          <cell r="D101" t="str">
            <v>MG</v>
          </cell>
          <cell r="U101">
            <v>30</v>
          </cell>
          <cell r="V101">
            <v>3</v>
          </cell>
          <cell r="W101">
            <v>7</v>
          </cell>
          <cell r="AA101">
            <v>42</v>
          </cell>
          <cell r="AC101">
            <v>70</v>
          </cell>
          <cell r="AI101">
            <v>41</v>
          </cell>
          <cell r="AJ101">
            <v>0</v>
          </cell>
          <cell r="AK101">
            <v>0</v>
          </cell>
          <cell r="AL101">
            <v>3</v>
          </cell>
          <cell r="AM101">
            <v>1</v>
          </cell>
          <cell r="AN101">
            <v>45</v>
          </cell>
          <cell r="AS101">
            <v>0</v>
          </cell>
          <cell r="AW101">
            <v>0</v>
          </cell>
          <cell r="AX101">
            <v>0</v>
          </cell>
          <cell r="AY101">
            <v>0</v>
          </cell>
        </row>
        <row r="102">
          <cell r="A102" t="str">
            <v>Pouso Alegre</v>
          </cell>
          <cell r="B102">
            <v>310890</v>
          </cell>
          <cell r="C102" t="str">
            <v>Brazópolis</v>
          </cell>
          <cell r="D102" t="str">
            <v>MG</v>
          </cell>
          <cell r="U102">
            <v>93</v>
          </cell>
          <cell r="V102">
            <v>16.399999999999999</v>
          </cell>
          <cell r="W102">
            <v>8</v>
          </cell>
          <cell r="AA102">
            <v>120</v>
          </cell>
          <cell r="AC102">
            <v>195</v>
          </cell>
          <cell r="AI102">
            <v>128</v>
          </cell>
          <cell r="AJ102">
            <v>0</v>
          </cell>
          <cell r="AK102">
            <v>0</v>
          </cell>
          <cell r="AL102">
            <v>16</v>
          </cell>
          <cell r="AM102">
            <v>5</v>
          </cell>
          <cell r="AN102">
            <v>149</v>
          </cell>
          <cell r="AS102">
            <v>0</v>
          </cell>
          <cell r="AW102">
            <v>0</v>
          </cell>
          <cell r="AX102">
            <v>0</v>
          </cell>
          <cell r="AY102">
            <v>0</v>
          </cell>
        </row>
        <row r="103">
          <cell r="A103" t="str">
            <v>Belo Horizonte</v>
          </cell>
          <cell r="B103">
            <v>310900</v>
          </cell>
          <cell r="C103" t="str">
            <v>Brumadinho</v>
          </cell>
          <cell r="D103" t="str">
            <v>MG</v>
          </cell>
          <cell r="U103">
            <v>261</v>
          </cell>
          <cell r="V103">
            <v>156.04</v>
          </cell>
          <cell r="W103">
            <v>144</v>
          </cell>
          <cell r="AA103">
            <v>564</v>
          </cell>
          <cell r="AC103">
            <v>585</v>
          </cell>
          <cell r="AI103">
            <v>360</v>
          </cell>
          <cell r="AJ103">
            <v>160</v>
          </cell>
          <cell r="AK103">
            <v>20</v>
          </cell>
          <cell r="AL103">
            <v>156</v>
          </cell>
          <cell r="AM103">
            <v>49</v>
          </cell>
          <cell r="AN103">
            <v>745</v>
          </cell>
          <cell r="AS103">
            <v>0</v>
          </cell>
          <cell r="AW103">
            <v>0</v>
          </cell>
          <cell r="AX103">
            <v>0</v>
          </cell>
          <cell r="AY103">
            <v>0</v>
          </cell>
        </row>
        <row r="104">
          <cell r="A104" t="str">
            <v>Pouso Alegre</v>
          </cell>
          <cell r="B104">
            <v>310910</v>
          </cell>
          <cell r="C104" t="str">
            <v>Bueno Brandão</v>
          </cell>
          <cell r="D104" t="str">
            <v>MG</v>
          </cell>
          <cell r="U104">
            <v>81</v>
          </cell>
          <cell r="V104">
            <v>0</v>
          </cell>
          <cell r="W104">
            <v>11</v>
          </cell>
          <cell r="AA104">
            <v>96</v>
          </cell>
          <cell r="AC104">
            <v>110</v>
          </cell>
          <cell r="AI104">
            <v>111</v>
          </cell>
          <cell r="AJ104">
            <v>0</v>
          </cell>
          <cell r="AK104">
            <v>0</v>
          </cell>
          <cell r="AL104">
            <v>0</v>
          </cell>
          <cell r="AM104">
            <v>7</v>
          </cell>
          <cell r="AN104">
            <v>118</v>
          </cell>
          <cell r="AS104">
            <v>0</v>
          </cell>
          <cell r="AW104">
            <v>0</v>
          </cell>
          <cell r="AX104">
            <v>0</v>
          </cell>
          <cell r="AY104">
            <v>0</v>
          </cell>
        </row>
        <row r="105">
          <cell r="A105" t="str">
            <v>Sete Lagoas</v>
          </cell>
          <cell r="B105">
            <v>310920</v>
          </cell>
          <cell r="C105" t="str">
            <v>Buenópolis</v>
          </cell>
          <cell r="D105" t="str">
            <v>MG</v>
          </cell>
          <cell r="U105">
            <v>59</v>
          </cell>
          <cell r="V105">
            <v>0</v>
          </cell>
          <cell r="W105">
            <v>18</v>
          </cell>
          <cell r="AA105">
            <v>78</v>
          </cell>
          <cell r="AC105">
            <v>205</v>
          </cell>
          <cell r="AI105">
            <v>81</v>
          </cell>
          <cell r="AJ105">
            <v>0</v>
          </cell>
          <cell r="AK105">
            <v>0</v>
          </cell>
          <cell r="AL105">
            <v>0</v>
          </cell>
          <cell r="AM105">
            <v>6</v>
          </cell>
          <cell r="AN105">
            <v>87</v>
          </cell>
          <cell r="AS105">
            <v>0</v>
          </cell>
          <cell r="AW105">
            <v>0</v>
          </cell>
          <cell r="AX105">
            <v>0</v>
          </cell>
          <cell r="AY105">
            <v>0</v>
          </cell>
        </row>
        <row r="106">
          <cell r="A106" t="str">
            <v>Coronel Fabriciano</v>
          </cell>
          <cell r="B106">
            <v>310925</v>
          </cell>
          <cell r="C106" t="str">
            <v>Bugre</v>
          </cell>
          <cell r="D106" t="str">
            <v>MG</v>
          </cell>
          <cell r="U106">
            <v>25</v>
          </cell>
          <cell r="V106">
            <v>0</v>
          </cell>
          <cell r="W106">
            <v>30</v>
          </cell>
          <cell r="AA106">
            <v>60</v>
          </cell>
          <cell r="AC106">
            <v>60</v>
          </cell>
          <cell r="AI106">
            <v>35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35</v>
          </cell>
          <cell r="AS106">
            <v>0</v>
          </cell>
          <cell r="AW106">
            <v>0</v>
          </cell>
          <cell r="AX106">
            <v>0</v>
          </cell>
          <cell r="AY106">
            <v>0</v>
          </cell>
        </row>
        <row r="107">
          <cell r="A107" t="str">
            <v>Unaí</v>
          </cell>
          <cell r="B107">
            <v>310930</v>
          </cell>
          <cell r="C107" t="str">
            <v>Buritis</v>
          </cell>
          <cell r="D107" t="str">
            <v>MG</v>
          </cell>
          <cell r="U107">
            <v>121</v>
          </cell>
          <cell r="V107">
            <v>28</v>
          </cell>
          <cell r="W107">
            <v>40</v>
          </cell>
          <cell r="AA107">
            <v>192</v>
          </cell>
          <cell r="AC107">
            <v>395</v>
          </cell>
          <cell r="AI107">
            <v>167</v>
          </cell>
          <cell r="AJ107">
            <v>194</v>
          </cell>
          <cell r="AK107">
            <v>0</v>
          </cell>
          <cell r="AL107">
            <v>28</v>
          </cell>
          <cell r="AM107">
            <v>33</v>
          </cell>
          <cell r="AN107">
            <v>422</v>
          </cell>
          <cell r="AS107">
            <v>0</v>
          </cell>
          <cell r="AW107">
            <v>0</v>
          </cell>
          <cell r="AX107">
            <v>0</v>
          </cell>
          <cell r="AY107">
            <v>0</v>
          </cell>
        </row>
        <row r="108">
          <cell r="A108" t="str">
            <v>Pirapora</v>
          </cell>
          <cell r="B108">
            <v>310940</v>
          </cell>
          <cell r="C108" t="str">
            <v>Buritizeiro</v>
          </cell>
          <cell r="D108" t="str">
            <v>MG</v>
          </cell>
          <cell r="U108">
            <v>128</v>
          </cell>
          <cell r="V108">
            <v>5.84</v>
          </cell>
          <cell r="W108">
            <v>69</v>
          </cell>
          <cell r="AA108">
            <v>204</v>
          </cell>
          <cell r="AC108">
            <v>400</v>
          </cell>
          <cell r="AI108">
            <v>177</v>
          </cell>
          <cell r="AJ108">
            <v>0</v>
          </cell>
          <cell r="AK108">
            <v>0</v>
          </cell>
          <cell r="AL108">
            <v>6</v>
          </cell>
          <cell r="AM108">
            <v>10</v>
          </cell>
          <cell r="AN108">
            <v>193</v>
          </cell>
          <cell r="AS108">
            <v>0</v>
          </cell>
          <cell r="AW108">
            <v>0</v>
          </cell>
          <cell r="AX108">
            <v>0</v>
          </cell>
          <cell r="AY108">
            <v>0</v>
          </cell>
        </row>
        <row r="109">
          <cell r="A109" t="str">
            <v>Unaí</v>
          </cell>
          <cell r="B109">
            <v>310945</v>
          </cell>
          <cell r="C109" t="str">
            <v>Cabeceira Grande</v>
          </cell>
          <cell r="D109" t="str">
            <v>MG</v>
          </cell>
          <cell r="U109">
            <v>38</v>
          </cell>
          <cell r="V109">
            <v>0</v>
          </cell>
          <cell r="W109">
            <v>18</v>
          </cell>
          <cell r="AA109">
            <v>60</v>
          </cell>
          <cell r="AC109">
            <v>100</v>
          </cell>
          <cell r="AI109">
            <v>53</v>
          </cell>
          <cell r="AJ109">
            <v>0</v>
          </cell>
          <cell r="AK109">
            <v>0</v>
          </cell>
          <cell r="AL109">
            <v>0</v>
          </cell>
          <cell r="AM109">
            <v>7</v>
          </cell>
          <cell r="AN109">
            <v>60</v>
          </cell>
          <cell r="AS109">
            <v>0</v>
          </cell>
          <cell r="AW109">
            <v>0</v>
          </cell>
          <cell r="AX109">
            <v>0</v>
          </cell>
          <cell r="AY109">
            <v>0</v>
          </cell>
        </row>
        <row r="110">
          <cell r="A110" t="str">
            <v>Alfenas</v>
          </cell>
          <cell r="B110">
            <v>310950</v>
          </cell>
          <cell r="C110" t="str">
            <v>Cabo Verde</v>
          </cell>
          <cell r="D110" t="str">
            <v>MG</v>
          </cell>
          <cell r="U110">
            <v>79</v>
          </cell>
          <cell r="V110">
            <v>2.4</v>
          </cell>
          <cell r="W110">
            <v>30</v>
          </cell>
          <cell r="AA110">
            <v>114</v>
          </cell>
          <cell r="AC110">
            <v>205</v>
          </cell>
          <cell r="AI110">
            <v>110</v>
          </cell>
          <cell r="AJ110">
            <v>1</v>
          </cell>
          <cell r="AK110">
            <v>0</v>
          </cell>
          <cell r="AL110">
            <v>2</v>
          </cell>
          <cell r="AM110">
            <v>0</v>
          </cell>
          <cell r="AN110">
            <v>113</v>
          </cell>
          <cell r="AS110">
            <v>0</v>
          </cell>
          <cell r="AW110">
            <v>0</v>
          </cell>
          <cell r="AX110">
            <v>0</v>
          </cell>
          <cell r="AY110">
            <v>0</v>
          </cell>
        </row>
        <row r="111">
          <cell r="A111" t="str">
            <v>Sete Lagoas</v>
          </cell>
          <cell r="B111">
            <v>310960</v>
          </cell>
          <cell r="C111" t="str">
            <v>Cachoeira da Prata</v>
          </cell>
          <cell r="D111" t="str">
            <v>MG</v>
          </cell>
          <cell r="U111">
            <v>26</v>
          </cell>
          <cell r="V111">
            <v>2.72</v>
          </cell>
          <cell r="W111">
            <v>9</v>
          </cell>
          <cell r="AA111">
            <v>42</v>
          </cell>
          <cell r="AC111">
            <v>50</v>
          </cell>
          <cell r="AI111">
            <v>36</v>
          </cell>
          <cell r="AJ111">
            <v>0</v>
          </cell>
          <cell r="AK111">
            <v>0</v>
          </cell>
          <cell r="AL111">
            <v>3</v>
          </cell>
          <cell r="AM111">
            <v>7</v>
          </cell>
          <cell r="AN111">
            <v>46</v>
          </cell>
          <cell r="AS111">
            <v>0</v>
          </cell>
          <cell r="AW111">
            <v>0</v>
          </cell>
          <cell r="AX111">
            <v>0</v>
          </cell>
          <cell r="AY111">
            <v>0</v>
          </cell>
        </row>
        <row r="112">
          <cell r="A112" t="str">
            <v>Pouso Alegre</v>
          </cell>
          <cell r="B112">
            <v>310970</v>
          </cell>
          <cell r="C112" t="str">
            <v>Cachoeira de Minas</v>
          </cell>
          <cell r="D112" t="str">
            <v>MG</v>
          </cell>
          <cell r="U112">
            <v>80</v>
          </cell>
          <cell r="V112">
            <v>66</v>
          </cell>
          <cell r="W112">
            <v>14</v>
          </cell>
          <cell r="AA112">
            <v>162</v>
          </cell>
          <cell r="AC112">
            <v>150</v>
          </cell>
          <cell r="AI112">
            <v>111</v>
          </cell>
          <cell r="AJ112">
            <v>0</v>
          </cell>
          <cell r="AK112">
            <v>0</v>
          </cell>
          <cell r="AL112">
            <v>66</v>
          </cell>
          <cell r="AM112">
            <v>3</v>
          </cell>
          <cell r="AN112">
            <v>180</v>
          </cell>
          <cell r="AS112">
            <v>0</v>
          </cell>
          <cell r="AW112">
            <v>0</v>
          </cell>
          <cell r="AX112">
            <v>0</v>
          </cell>
          <cell r="AY112">
            <v>0</v>
          </cell>
        </row>
        <row r="113">
          <cell r="A113" t="str">
            <v>Ituiutaba</v>
          </cell>
          <cell r="B113">
            <v>310980</v>
          </cell>
          <cell r="C113" t="str">
            <v>Cachoeira Dourada</v>
          </cell>
          <cell r="D113" t="str">
            <v>MG</v>
          </cell>
          <cell r="U113">
            <v>17</v>
          </cell>
          <cell r="V113">
            <v>1.2</v>
          </cell>
          <cell r="W113">
            <v>18</v>
          </cell>
          <cell r="AA113">
            <v>36</v>
          </cell>
          <cell r="AC113">
            <v>95</v>
          </cell>
          <cell r="AI113">
            <v>24</v>
          </cell>
          <cell r="AJ113">
            <v>0</v>
          </cell>
          <cell r="AK113">
            <v>0</v>
          </cell>
          <cell r="AL113">
            <v>1</v>
          </cell>
          <cell r="AM113">
            <v>1</v>
          </cell>
          <cell r="AN113">
            <v>26</v>
          </cell>
          <cell r="AS113">
            <v>8</v>
          </cell>
          <cell r="AW113">
            <v>10</v>
          </cell>
          <cell r="AX113">
            <v>10</v>
          </cell>
          <cell r="AY113">
            <v>20</v>
          </cell>
        </row>
        <row r="114">
          <cell r="A114" t="str">
            <v>Sete Lagoas</v>
          </cell>
          <cell r="B114">
            <v>310990</v>
          </cell>
          <cell r="C114" t="str">
            <v>Caetanópolis</v>
          </cell>
          <cell r="D114" t="str">
            <v>MG</v>
          </cell>
          <cell r="U114">
            <v>87</v>
          </cell>
          <cell r="V114">
            <v>30</v>
          </cell>
          <cell r="W114">
            <v>54</v>
          </cell>
          <cell r="AA114">
            <v>174</v>
          </cell>
          <cell r="AC114">
            <v>145</v>
          </cell>
          <cell r="AI114">
            <v>119</v>
          </cell>
          <cell r="AJ114">
            <v>0</v>
          </cell>
          <cell r="AK114">
            <v>0</v>
          </cell>
          <cell r="AL114">
            <v>30</v>
          </cell>
          <cell r="AM114">
            <v>14</v>
          </cell>
          <cell r="AN114">
            <v>163</v>
          </cell>
          <cell r="AS114">
            <v>0</v>
          </cell>
          <cell r="AW114">
            <v>0</v>
          </cell>
          <cell r="AX114">
            <v>0</v>
          </cell>
          <cell r="AY114">
            <v>0</v>
          </cell>
        </row>
        <row r="115">
          <cell r="A115" t="str">
            <v>Belo Horizonte</v>
          </cell>
          <cell r="B115">
            <v>311000</v>
          </cell>
          <cell r="C115" t="str">
            <v>Caeté</v>
          </cell>
          <cell r="D115" t="str">
            <v>MG</v>
          </cell>
          <cell r="U115">
            <v>289</v>
          </cell>
          <cell r="V115">
            <v>172</v>
          </cell>
          <cell r="W115">
            <v>90</v>
          </cell>
          <cell r="AA115">
            <v>552</v>
          </cell>
          <cell r="AC115">
            <v>600</v>
          </cell>
          <cell r="AI115">
            <v>398</v>
          </cell>
          <cell r="AJ115">
            <v>127</v>
          </cell>
          <cell r="AK115">
            <v>110</v>
          </cell>
          <cell r="AL115">
            <v>172</v>
          </cell>
          <cell r="AM115">
            <v>34</v>
          </cell>
          <cell r="AN115">
            <v>841</v>
          </cell>
          <cell r="AS115">
            <v>0</v>
          </cell>
          <cell r="AW115">
            <v>0</v>
          </cell>
          <cell r="AX115">
            <v>0</v>
          </cell>
          <cell r="AY115">
            <v>0</v>
          </cell>
        </row>
        <row r="116">
          <cell r="A116" t="str">
            <v>Manhuaçu</v>
          </cell>
          <cell r="B116">
            <v>311010</v>
          </cell>
          <cell r="C116" t="str">
            <v>Caiana</v>
          </cell>
          <cell r="D116" t="str">
            <v>MG</v>
          </cell>
          <cell r="U116">
            <v>29</v>
          </cell>
          <cell r="V116">
            <v>0</v>
          </cell>
          <cell r="W116">
            <v>27</v>
          </cell>
          <cell r="AA116">
            <v>60</v>
          </cell>
          <cell r="AC116">
            <v>90</v>
          </cell>
          <cell r="AI116">
            <v>40</v>
          </cell>
          <cell r="AJ116">
            <v>0</v>
          </cell>
          <cell r="AK116">
            <v>0</v>
          </cell>
          <cell r="AL116">
            <v>0</v>
          </cell>
          <cell r="AM116">
            <v>5</v>
          </cell>
          <cell r="AN116">
            <v>45</v>
          </cell>
          <cell r="AS116">
            <v>0</v>
          </cell>
          <cell r="AW116">
            <v>0</v>
          </cell>
          <cell r="AX116">
            <v>0</v>
          </cell>
          <cell r="AY116">
            <v>0</v>
          </cell>
        </row>
        <row r="117">
          <cell r="A117" t="str">
            <v>Ponte Nova</v>
          </cell>
          <cell r="B117">
            <v>311020</v>
          </cell>
          <cell r="C117" t="str">
            <v>Cajuri</v>
          </cell>
          <cell r="D117" t="str">
            <v>MG</v>
          </cell>
          <cell r="U117">
            <v>26</v>
          </cell>
          <cell r="V117">
            <v>5.64</v>
          </cell>
          <cell r="W117">
            <v>11</v>
          </cell>
          <cell r="AA117">
            <v>48</v>
          </cell>
          <cell r="AC117">
            <v>55</v>
          </cell>
          <cell r="AI117">
            <v>35</v>
          </cell>
          <cell r="AJ117">
            <v>0</v>
          </cell>
          <cell r="AK117">
            <v>0</v>
          </cell>
          <cell r="AL117">
            <v>6</v>
          </cell>
          <cell r="AM117">
            <v>7</v>
          </cell>
          <cell r="AN117">
            <v>48</v>
          </cell>
          <cell r="AS117">
            <v>0</v>
          </cell>
          <cell r="AW117">
            <v>0</v>
          </cell>
          <cell r="AX117">
            <v>0</v>
          </cell>
          <cell r="AY117">
            <v>0</v>
          </cell>
        </row>
        <row r="118">
          <cell r="A118" t="str">
            <v>Pouso Alegre</v>
          </cell>
          <cell r="B118">
            <v>311030</v>
          </cell>
          <cell r="C118" t="str">
            <v>Caldas</v>
          </cell>
          <cell r="D118" t="str">
            <v>MG</v>
          </cell>
          <cell r="U118">
            <v>110</v>
          </cell>
          <cell r="V118">
            <v>48</v>
          </cell>
          <cell r="W118">
            <v>48</v>
          </cell>
          <cell r="AA118">
            <v>210</v>
          </cell>
          <cell r="AC118">
            <v>280</v>
          </cell>
          <cell r="AI118">
            <v>152</v>
          </cell>
          <cell r="AJ118">
            <v>0</v>
          </cell>
          <cell r="AK118">
            <v>0</v>
          </cell>
          <cell r="AL118">
            <v>48</v>
          </cell>
          <cell r="AM118">
            <v>12</v>
          </cell>
          <cell r="AN118">
            <v>212</v>
          </cell>
          <cell r="AS118">
            <v>0</v>
          </cell>
          <cell r="AW118">
            <v>0</v>
          </cell>
          <cell r="AX118">
            <v>0</v>
          </cell>
          <cell r="AY118">
            <v>0</v>
          </cell>
        </row>
        <row r="119">
          <cell r="A119" t="str">
            <v>Divinópolis</v>
          </cell>
          <cell r="B119">
            <v>311040</v>
          </cell>
          <cell r="C119" t="str">
            <v>Camacho</v>
          </cell>
          <cell r="D119" t="str">
            <v>MG</v>
          </cell>
          <cell r="U119">
            <v>17</v>
          </cell>
          <cell r="V119">
            <v>0</v>
          </cell>
          <cell r="W119">
            <v>6</v>
          </cell>
          <cell r="AA119">
            <v>24</v>
          </cell>
          <cell r="AC119">
            <v>35</v>
          </cell>
          <cell r="AI119">
            <v>24</v>
          </cell>
          <cell r="AJ119">
            <v>0</v>
          </cell>
          <cell r="AK119">
            <v>0</v>
          </cell>
          <cell r="AL119">
            <v>0</v>
          </cell>
          <cell r="AM119">
            <v>1</v>
          </cell>
          <cell r="AN119">
            <v>25</v>
          </cell>
          <cell r="AS119">
            <v>0</v>
          </cell>
          <cell r="AW119">
            <v>0</v>
          </cell>
          <cell r="AX119">
            <v>0</v>
          </cell>
          <cell r="AY119">
            <v>0</v>
          </cell>
        </row>
        <row r="120">
          <cell r="A120" t="str">
            <v>Pouso Alegre</v>
          </cell>
          <cell r="B120">
            <v>311050</v>
          </cell>
          <cell r="C120" t="str">
            <v>Camanducaia</v>
          </cell>
          <cell r="D120" t="str">
            <v>MG</v>
          </cell>
          <cell r="U120">
            <v>130</v>
          </cell>
          <cell r="V120">
            <v>160</v>
          </cell>
          <cell r="W120">
            <v>48</v>
          </cell>
          <cell r="AA120">
            <v>342</v>
          </cell>
          <cell r="AC120">
            <v>340</v>
          </cell>
          <cell r="AI120">
            <v>179</v>
          </cell>
          <cell r="AJ120">
            <v>0</v>
          </cell>
          <cell r="AK120">
            <v>0</v>
          </cell>
          <cell r="AL120">
            <v>160</v>
          </cell>
          <cell r="AM120">
            <v>29</v>
          </cell>
          <cell r="AN120">
            <v>368</v>
          </cell>
          <cell r="AS120">
            <v>0</v>
          </cell>
          <cell r="AW120">
            <v>0</v>
          </cell>
          <cell r="AX120">
            <v>0</v>
          </cell>
          <cell r="AY120">
            <v>0</v>
          </cell>
        </row>
        <row r="121">
          <cell r="A121" t="str">
            <v>Pouso Alegre</v>
          </cell>
          <cell r="B121">
            <v>311060</v>
          </cell>
          <cell r="C121" t="str">
            <v>Cambuí</v>
          </cell>
          <cell r="D121" t="str">
            <v>MG</v>
          </cell>
          <cell r="U121">
            <v>192</v>
          </cell>
          <cell r="V121">
            <v>0</v>
          </cell>
          <cell r="W121">
            <v>0</v>
          </cell>
          <cell r="AA121">
            <v>192</v>
          </cell>
          <cell r="AC121">
            <v>425</v>
          </cell>
          <cell r="AI121">
            <v>265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265</v>
          </cell>
          <cell r="AS121">
            <v>0</v>
          </cell>
          <cell r="AW121">
            <v>0</v>
          </cell>
          <cell r="AX121">
            <v>0</v>
          </cell>
          <cell r="AY121">
            <v>0</v>
          </cell>
        </row>
        <row r="122">
          <cell r="A122" t="str">
            <v>Varginha</v>
          </cell>
          <cell r="B122">
            <v>311070</v>
          </cell>
          <cell r="C122" t="str">
            <v>Cambuquira</v>
          </cell>
          <cell r="D122" t="str">
            <v>MG</v>
          </cell>
          <cell r="U122">
            <v>81</v>
          </cell>
          <cell r="V122">
            <v>19.8</v>
          </cell>
          <cell r="W122">
            <v>12</v>
          </cell>
          <cell r="AA122">
            <v>114</v>
          </cell>
          <cell r="AC122">
            <v>340</v>
          </cell>
          <cell r="AI122">
            <v>111</v>
          </cell>
          <cell r="AJ122">
            <v>0</v>
          </cell>
          <cell r="AK122">
            <v>0</v>
          </cell>
          <cell r="AL122">
            <v>20</v>
          </cell>
          <cell r="AM122">
            <v>12</v>
          </cell>
          <cell r="AN122">
            <v>143</v>
          </cell>
          <cell r="AS122">
            <v>0</v>
          </cell>
          <cell r="AW122">
            <v>0</v>
          </cell>
          <cell r="AX122">
            <v>0</v>
          </cell>
          <cell r="AY122">
            <v>0</v>
          </cell>
        </row>
        <row r="123">
          <cell r="A123" t="str">
            <v>Teófilo Otoni</v>
          </cell>
          <cell r="B123">
            <v>311080</v>
          </cell>
          <cell r="C123" t="str">
            <v>Campanário</v>
          </cell>
          <cell r="D123" t="str">
            <v>MG</v>
          </cell>
          <cell r="U123">
            <v>22</v>
          </cell>
          <cell r="V123">
            <v>0</v>
          </cell>
          <cell r="W123">
            <v>28</v>
          </cell>
          <cell r="AA123">
            <v>54</v>
          </cell>
          <cell r="AC123">
            <v>80</v>
          </cell>
          <cell r="AI123">
            <v>31</v>
          </cell>
          <cell r="AJ123">
            <v>0</v>
          </cell>
          <cell r="AK123">
            <v>0</v>
          </cell>
          <cell r="AL123">
            <v>0</v>
          </cell>
          <cell r="AM123">
            <v>1</v>
          </cell>
          <cell r="AN123">
            <v>32</v>
          </cell>
          <cell r="AS123">
            <v>0</v>
          </cell>
          <cell r="AW123">
            <v>0</v>
          </cell>
          <cell r="AX123">
            <v>0</v>
          </cell>
          <cell r="AY123">
            <v>0</v>
          </cell>
        </row>
        <row r="124">
          <cell r="A124" t="str">
            <v>Varginha</v>
          </cell>
          <cell r="B124">
            <v>311090</v>
          </cell>
          <cell r="C124" t="str">
            <v>Campanha</v>
          </cell>
          <cell r="D124" t="str">
            <v>MG</v>
          </cell>
          <cell r="U124">
            <v>105</v>
          </cell>
          <cell r="V124">
            <v>30</v>
          </cell>
          <cell r="W124">
            <v>11</v>
          </cell>
          <cell r="AA124">
            <v>150</v>
          </cell>
          <cell r="AC124">
            <v>250</v>
          </cell>
          <cell r="AI124">
            <v>144</v>
          </cell>
          <cell r="AJ124">
            <v>0</v>
          </cell>
          <cell r="AK124">
            <v>0</v>
          </cell>
          <cell r="AL124">
            <v>30</v>
          </cell>
          <cell r="AM124">
            <v>9</v>
          </cell>
          <cell r="AN124">
            <v>183</v>
          </cell>
          <cell r="AS124">
            <v>0</v>
          </cell>
          <cell r="AW124">
            <v>0</v>
          </cell>
          <cell r="AX124">
            <v>0</v>
          </cell>
          <cell r="AY124">
            <v>0</v>
          </cell>
        </row>
        <row r="125">
          <cell r="A125" t="str">
            <v>Alfenas</v>
          </cell>
          <cell r="B125">
            <v>311100</v>
          </cell>
          <cell r="C125" t="str">
            <v>Campestre</v>
          </cell>
          <cell r="D125" t="str">
            <v>MG</v>
          </cell>
          <cell r="U125">
            <v>140</v>
          </cell>
          <cell r="V125">
            <v>8</v>
          </cell>
          <cell r="W125">
            <v>120</v>
          </cell>
          <cell r="AA125">
            <v>270</v>
          </cell>
          <cell r="AC125">
            <v>365</v>
          </cell>
          <cell r="AI125">
            <v>193</v>
          </cell>
          <cell r="AJ125">
            <v>0</v>
          </cell>
          <cell r="AK125">
            <v>0</v>
          </cell>
          <cell r="AL125">
            <v>8</v>
          </cell>
          <cell r="AM125">
            <v>29</v>
          </cell>
          <cell r="AN125">
            <v>230</v>
          </cell>
          <cell r="AS125">
            <v>0</v>
          </cell>
          <cell r="AW125">
            <v>0</v>
          </cell>
          <cell r="AX125">
            <v>0</v>
          </cell>
          <cell r="AY125">
            <v>0</v>
          </cell>
        </row>
        <row r="126">
          <cell r="A126" t="str">
            <v>Ituiutaba</v>
          </cell>
          <cell r="B126">
            <v>311110</v>
          </cell>
          <cell r="C126" t="str">
            <v>Campina Verde</v>
          </cell>
          <cell r="D126" t="str">
            <v>MG</v>
          </cell>
          <cell r="U126">
            <v>149</v>
          </cell>
          <cell r="V126">
            <v>8</v>
          </cell>
          <cell r="W126">
            <v>36</v>
          </cell>
          <cell r="AA126">
            <v>198</v>
          </cell>
          <cell r="AC126">
            <v>505</v>
          </cell>
          <cell r="AI126">
            <v>206</v>
          </cell>
          <cell r="AJ126">
            <v>0</v>
          </cell>
          <cell r="AK126">
            <v>0</v>
          </cell>
          <cell r="AL126">
            <v>8</v>
          </cell>
          <cell r="AM126">
            <v>58</v>
          </cell>
          <cell r="AN126">
            <v>272</v>
          </cell>
          <cell r="AS126">
            <v>0</v>
          </cell>
          <cell r="AW126">
            <v>0</v>
          </cell>
          <cell r="AX126">
            <v>0</v>
          </cell>
          <cell r="AY126">
            <v>0</v>
          </cell>
        </row>
        <row r="127">
          <cell r="A127" t="str">
            <v>Januária</v>
          </cell>
          <cell r="B127">
            <v>311115</v>
          </cell>
          <cell r="C127" t="str">
            <v>Campo Azul</v>
          </cell>
          <cell r="D127" t="str">
            <v>MG</v>
          </cell>
          <cell r="U127">
            <v>21</v>
          </cell>
          <cell r="V127">
            <v>0</v>
          </cell>
          <cell r="W127">
            <v>9</v>
          </cell>
          <cell r="AA127">
            <v>30</v>
          </cell>
          <cell r="AC127">
            <v>55</v>
          </cell>
          <cell r="AI127">
            <v>29</v>
          </cell>
          <cell r="AJ127">
            <v>0</v>
          </cell>
          <cell r="AK127">
            <v>0</v>
          </cell>
          <cell r="AL127">
            <v>0</v>
          </cell>
          <cell r="AM127">
            <v>1</v>
          </cell>
          <cell r="AN127">
            <v>30</v>
          </cell>
          <cell r="AS127">
            <v>0</v>
          </cell>
          <cell r="AW127">
            <v>0</v>
          </cell>
          <cell r="AX127">
            <v>0</v>
          </cell>
          <cell r="AY127">
            <v>0</v>
          </cell>
        </row>
        <row r="128">
          <cell r="A128" t="str">
            <v>Divinópolis</v>
          </cell>
          <cell r="B128">
            <v>311120</v>
          </cell>
          <cell r="C128" t="str">
            <v>Campo Belo</v>
          </cell>
          <cell r="D128" t="str">
            <v>MG</v>
          </cell>
          <cell r="U128">
            <v>345</v>
          </cell>
          <cell r="V128">
            <v>59.6</v>
          </cell>
          <cell r="W128">
            <v>22</v>
          </cell>
          <cell r="AA128">
            <v>432</v>
          </cell>
          <cell r="AC128">
            <v>895</v>
          </cell>
          <cell r="AI128">
            <v>476</v>
          </cell>
          <cell r="AJ128">
            <v>214</v>
          </cell>
          <cell r="AK128">
            <v>0</v>
          </cell>
          <cell r="AL128">
            <v>60</v>
          </cell>
          <cell r="AM128">
            <v>22</v>
          </cell>
          <cell r="AN128">
            <v>772</v>
          </cell>
          <cell r="AS128">
            <v>0</v>
          </cell>
          <cell r="AW128">
            <v>0</v>
          </cell>
          <cell r="AX128">
            <v>0</v>
          </cell>
          <cell r="AY128">
            <v>0</v>
          </cell>
        </row>
        <row r="129">
          <cell r="A129" t="str">
            <v>Alfenas</v>
          </cell>
          <cell r="B129">
            <v>311130</v>
          </cell>
          <cell r="C129" t="str">
            <v>Campo do Meio</v>
          </cell>
          <cell r="D129" t="str">
            <v>MG</v>
          </cell>
          <cell r="U129">
            <v>77</v>
          </cell>
          <cell r="V129">
            <v>42</v>
          </cell>
          <cell r="W129">
            <v>48</v>
          </cell>
          <cell r="AA129">
            <v>168</v>
          </cell>
          <cell r="AC129">
            <v>310</v>
          </cell>
          <cell r="AI129">
            <v>106</v>
          </cell>
          <cell r="AJ129">
            <v>0</v>
          </cell>
          <cell r="AK129">
            <v>0</v>
          </cell>
          <cell r="AL129">
            <v>42</v>
          </cell>
          <cell r="AM129">
            <v>2</v>
          </cell>
          <cell r="AN129">
            <v>150</v>
          </cell>
          <cell r="AS129">
            <v>10</v>
          </cell>
          <cell r="AW129">
            <v>10</v>
          </cell>
          <cell r="AX129">
            <v>10</v>
          </cell>
          <cell r="AY129">
            <v>20</v>
          </cell>
        </row>
        <row r="130">
          <cell r="A130" t="str">
            <v>Uberaba</v>
          </cell>
          <cell r="B130">
            <v>311140</v>
          </cell>
          <cell r="C130" t="str">
            <v>Campo Florido</v>
          </cell>
          <cell r="D130" t="str">
            <v>MG</v>
          </cell>
          <cell r="U130">
            <v>39</v>
          </cell>
          <cell r="V130">
            <v>32.64</v>
          </cell>
          <cell r="W130">
            <v>21</v>
          </cell>
          <cell r="AA130">
            <v>96</v>
          </cell>
          <cell r="AC130">
            <v>85</v>
          </cell>
          <cell r="AI130">
            <v>54</v>
          </cell>
          <cell r="AJ130">
            <v>0</v>
          </cell>
          <cell r="AK130">
            <v>0</v>
          </cell>
          <cell r="AL130">
            <v>33</v>
          </cell>
          <cell r="AM130">
            <v>18</v>
          </cell>
          <cell r="AN130">
            <v>105</v>
          </cell>
          <cell r="AS130">
            <v>0</v>
          </cell>
          <cell r="AW130">
            <v>0</v>
          </cell>
          <cell r="AX130">
            <v>0</v>
          </cell>
          <cell r="AY130">
            <v>0</v>
          </cell>
        </row>
        <row r="131">
          <cell r="A131" t="str">
            <v>Uberaba</v>
          </cell>
          <cell r="B131">
            <v>311150</v>
          </cell>
          <cell r="C131" t="str">
            <v>Campos Altos</v>
          </cell>
          <cell r="D131" t="str">
            <v>MG</v>
          </cell>
          <cell r="U131">
            <v>77</v>
          </cell>
          <cell r="V131">
            <v>23.84</v>
          </cell>
          <cell r="W131">
            <v>14</v>
          </cell>
          <cell r="AA131">
            <v>120</v>
          </cell>
          <cell r="AC131">
            <v>220</v>
          </cell>
          <cell r="AI131">
            <v>107</v>
          </cell>
          <cell r="AJ131">
            <v>0</v>
          </cell>
          <cell r="AK131">
            <v>30</v>
          </cell>
          <cell r="AL131">
            <v>24</v>
          </cell>
          <cell r="AM131">
            <v>16</v>
          </cell>
          <cell r="AN131">
            <v>177</v>
          </cell>
          <cell r="AS131">
            <v>0</v>
          </cell>
          <cell r="AW131">
            <v>0</v>
          </cell>
          <cell r="AX131">
            <v>0</v>
          </cell>
          <cell r="AY131">
            <v>0</v>
          </cell>
        </row>
        <row r="132">
          <cell r="A132" t="str">
            <v>Alfenas</v>
          </cell>
          <cell r="B132">
            <v>311160</v>
          </cell>
          <cell r="C132" t="str">
            <v>Campos Gerais</v>
          </cell>
          <cell r="D132" t="str">
            <v>MG</v>
          </cell>
          <cell r="U132">
            <v>179</v>
          </cell>
          <cell r="V132">
            <v>2.4</v>
          </cell>
          <cell r="W132">
            <v>23</v>
          </cell>
          <cell r="AA132">
            <v>204</v>
          </cell>
          <cell r="AC132">
            <v>680</v>
          </cell>
          <cell r="AI132">
            <v>246</v>
          </cell>
          <cell r="AJ132">
            <v>243</v>
          </cell>
          <cell r="AK132">
            <v>0</v>
          </cell>
          <cell r="AL132">
            <v>2</v>
          </cell>
          <cell r="AM132">
            <v>14</v>
          </cell>
          <cell r="AN132">
            <v>505</v>
          </cell>
          <cell r="AS132">
            <v>0</v>
          </cell>
          <cell r="AW132">
            <v>0</v>
          </cell>
          <cell r="AX132">
            <v>0</v>
          </cell>
          <cell r="AY132">
            <v>0</v>
          </cell>
        </row>
        <row r="133">
          <cell r="A133" t="str">
            <v>Ponte Nova</v>
          </cell>
          <cell r="B133">
            <v>311170</v>
          </cell>
          <cell r="C133" t="str">
            <v>Canaã</v>
          </cell>
          <cell r="D133" t="str">
            <v>MG</v>
          </cell>
          <cell r="U133">
            <v>28</v>
          </cell>
          <cell r="V133">
            <v>0</v>
          </cell>
          <cell r="W133">
            <v>9</v>
          </cell>
          <cell r="AA133">
            <v>42</v>
          </cell>
          <cell r="AC133">
            <v>40</v>
          </cell>
          <cell r="AI133">
            <v>39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39</v>
          </cell>
          <cell r="AS133">
            <v>0</v>
          </cell>
          <cell r="AW133">
            <v>0</v>
          </cell>
          <cell r="AX133">
            <v>0</v>
          </cell>
          <cell r="AY133">
            <v>0</v>
          </cell>
        </row>
        <row r="134">
          <cell r="A134" t="str">
            <v>Ituiutaba</v>
          </cell>
          <cell r="B134">
            <v>311180</v>
          </cell>
          <cell r="C134" t="str">
            <v>Canápolis</v>
          </cell>
          <cell r="D134" t="str">
            <v>MG</v>
          </cell>
          <cell r="U134">
            <v>73</v>
          </cell>
          <cell r="V134">
            <v>48</v>
          </cell>
          <cell r="W134">
            <v>12</v>
          </cell>
          <cell r="AA134">
            <v>138</v>
          </cell>
          <cell r="AC134">
            <v>150</v>
          </cell>
          <cell r="AI134">
            <v>100</v>
          </cell>
          <cell r="AJ134">
            <v>146</v>
          </cell>
          <cell r="AK134">
            <v>0</v>
          </cell>
          <cell r="AL134">
            <v>48</v>
          </cell>
          <cell r="AM134">
            <v>2</v>
          </cell>
          <cell r="AN134">
            <v>296</v>
          </cell>
          <cell r="AS134">
            <v>0</v>
          </cell>
          <cell r="AW134">
            <v>0</v>
          </cell>
          <cell r="AX134">
            <v>0</v>
          </cell>
          <cell r="AY134">
            <v>0</v>
          </cell>
        </row>
        <row r="135">
          <cell r="A135" t="str">
            <v>Divinópolis</v>
          </cell>
          <cell r="B135">
            <v>311190</v>
          </cell>
          <cell r="C135" t="str">
            <v>Cana Verde</v>
          </cell>
          <cell r="D135" t="str">
            <v>MG</v>
          </cell>
          <cell r="U135">
            <v>38</v>
          </cell>
          <cell r="V135">
            <v>9.6</v>
          </cell>
          <cell r="W135">
            <v>6</v>
          </cell>
          <cell r="AA135">
            <v>54</v>
          </cell>
          <cell r="AC135">
            <v>70</v>
          </cell>
          <cell r="AI135">
            <v>52</v>
          </cell>
          <cell r="AJ135">
            <v>0</v>
          </cell>
          <cell r="AK135">
            <v>0</v>
          </cell>
          <cell r="AL135">
            <v>10</v>
          </cell>
          <cell r="AM135">
            <v>8</v>
          </cell>
          <cell r="AN135">
            <v>70</v>
          </cell>
          <cell r="AS135">
            <v>0</v>
          </cell>
          <cell r="AW135">
            <v>0</v>
          </cell>
          <cell r="AX135">
            <v>0</v>
          </cell>
          <cell r="AY135">
            <v>0</v>
          </cell>
        </row>
        <row r="136">
          <cell r="A136" t="str">
            <v>Divinópolis</v>
          </cell>
          <cell r="B136">
            <v>311200</v>
          </cell>
          <cell r="C136" t="str">
            <v>Candeias</v>
          </cell>
          <cell r="D136" t="str">
            <v>MG</v>
          </cell>
          <cell r="U136">
            <v>100</v>
          </cell>
          <cell r="V136">
            <v>30</v>
          </cell>
          <cell r="W136">
            <v>27</v>
          </cell>
          <cell r="AA136">
            <v>162</v>
          </cell>
          <cell r="AC136">
            <v>290</v>
          </cell>
          <cell r="AI136">
            <v>138</v>
          </cell>
          <cell r="AJ136">
            <v>71</v>
          </cell>
          <cell r="AK136">
            <v>140</v>
          </cell>
          <cell r="AL136">
            <v>30</v>
          </cell>
          <cell r="AM136">
            <v>40</v>
          </cell>
          <cell r="AN136">
            <v>419</v>
          </cell>
          <cell r="AS136">
            <v>0</v>
          </cell>
          <cell r="AW136">
            <v>0</v>
          </cell>
          <cell r="AX136">
            <v>0</v>
          </cell>
          <cell r="AY136">
            <v>0</v>
          </cell>
        </row>
        <row r="137">
          <cell r="A137" t="str">
            <v>Governador Valadares</v>
          </cell>
          <cell r="B137">
            <v>311205</v>
          </cell>
          <cell r="C137" t="str">
            <v>Cantagalo</v>
          </cell>
          <cell r="D137" t="str">
            <v>MG</v>
          </cell>
          <cell r="U137">
            <v>21</v>
          </cell>
          <cell r="V137">
            <v>0</v>
          </cell>
          <cell r="W137">
            <v>39</v>
          </cell>
          <cell r="AA137">
            <v>60</v>
          </cell>
          <cell r="AC137">
            <v>55</v>
          </cell>
          <cell r="AI137">
            <v>29</v>
          </cell>
          <cell r="AJ137">
            <v>0</v>
          </cell>
          <cell r="AK137">
            <v>0</v>
          </cell>
          <cell r="AL137">
            <v>0</v>
          </cell>
          <cell r="AM137">
            <v>1</v>
          </cell>
          <cell r="AN137">
            <v>30</v>
          </cell>
          <cell r="AS137">
            <v>0</v>
          </cell>
          <cell r="AW137">
            <v>0</v>
          </cell>
          <cell r="AX137">
            <v>0</v>
          </cell>
          <cell r="AY137">
            <v>0</v>
          </cell>
        </row>
        <row r="138">
          <cell r="A138" t="str">
            <v>Manhuaçu</v>
          </cell>
          <cell r="B138">
            <v>311210</v>
          </cell>
          <cell r="C138" t="str">
            <v>Caparaó</v>
          </cell>
          <cell r="D138" t="str">
            <v>MG</v>
          </cell>
          <cell r="U138">
            <v>24</v>
          </cell>
          <cell r="V138">
            <v>0</v>
          </cell>
          <cell r="W138">
            <v>18</v>
          </cell>
          <cell r="AA138">
            <v>42</v>
          </cell>
          <cell r="AC138">
            <v>65</v>
          </cell>
          <cell r="AI138">
            <v>32</v>
          </cell>
          <cell r="AJ138">
            <v>0</v>
          </cell>
          <cell r="AK138">
            <v>0</v>
          </cell>
          <cell r="AL138">
            <v>0</v>
          </cell>
          <cell r="AM138">
            <v>2</v>
          </cell>
          <cell r="AN138">
            <v>34</v>
          </cell>
          <cell r="AS138">
            <v>0</v>
          </cell>
          <cell r="AW138">
            <v>0</v>
          </cell>
          <cell r="AX138">
            <v>0</v>
          </cell>
          <cell r="AY138">
            <v>0</v>
          </cell>
        </row>
        <row r="139">
          <cell r="A139" t="str">
            <v>Barbacena</v>
          </cell>
          <cell r="B139">
            <v>311220</v>
          </cell>
          <cell r="C139" t="str">
            <v>Capela Nova</v>
          </cell>
          <cell r="D139" t="str">
            <v>MG</v>
          </cell>
          <cell r="U139">
            <v>35</v>
          </cell>
          <cell r="V139">
            <v>0</v>
          </cell>
          <cell r="W139">
            <v>12</v>
          </cell>
          <cell r="AA139">
            <v>48</v>
          </cell>
          <cell r="AC139">
            <v>65</v>
          </cell>
          <cell r="AI139">
            <v>49</v>
          </cell>
          <cell r="AJ139">
            <v>0</v>
          </cell>
          <cell r="AK139">
            <v>0</v>
          </cell>
          <cell r="AL139">
            <v>0</v>
          </cell>
          <cell r="AM139">
            <v>2</v>
          </cell>
          <cell r="AN139">
            <v>51</v>
          </cell>
          <cell r="AS139">
            <v>1</v>
          </cell>
          <cell r="AW139">
            <v>10</v>
          </cell>
          <cell r="AX139">
            <v>10</v>
          </cell>
          <cell r="AY139">
            <v>20</v>
          </cell>
        </row>
        <row r="140">
          <cell r="A140" t="str">
            <v>Diamantina</v>
          </cell>
          <cell r="B140">
            <v>311230</v>
          </cell>
          <cell r="C140" t="str">
            <v>Capelinha</v>
          </cell>
          <cell r="D140" t="str">
            <v>MG</v>
          </cell>
          <cell r="U140">
            <v>168</v>
          </cell>
          <cell r="V140">
            <v>280</v>
          </cell>
          <cell r="W140">
            <v>36</v>
          </cell>
          <cell r="AA140">
            <v>486</v>
          </cell>
          <cell r="AC140">
            <v>445</v>
          </cell>
          <cell r="AI140">
            <v>231</v>
          </cell>
          <cell r="AJ140">
            <v>159</v>
          </cell>
          <cell r="AK140">
            <v>0</v>
          </cell>
          <cell r="AL140">
            <v>280</v>
          </cell>
          <cell r="AM140">
            <v>69</v>
          </cell>
          <cell r="AN140">
            <v>739</v>
          </cell>
          <cell r="AS140">
            <v>0</v>
          </cell>
          <cell r="AW140">
            <v>0</v>
          </cell>
          <cell r="AX140">
            <v>0</v>
          </cell>
          <cell r="AY140">
            <v>0</v>
          </cell>
        </row>
        <row r="141">
          <cell r="A141" t="str">
            <v>Passos</v>
          </cell>
          <cell r="B141">
            <v>311240</v>
          </cell>
          <cell r="C141" t="str">
            <v>Capetinga</v>
          </cell>
          <cell r="D141" t="str">
            <v>MG</v>
          </cell>
          <cell r="U141">
            <v>34</v>
          </cell>
          <cell r="V141">
            <v>16</v>
          </cell>
          <cell r="W141">
            <v>18</v>
          </cell>
          <cell r="AA141">
            <v>72</v>
          </cell>
          <cell r="AC141">
            <v>105</v>
          </cell>
          <cell r="AI141">
            <v>47</v>
          </cell>
          <cell r="AJ141">
            <v>0</v>
          </cell>
          <cell r="AK141">
            <v>0</v>
          </cell>
          <cell r="AL141">
            <v>16</v>
          </cell>
          <cell r="AM141">
            <v>12</v>
          </cell>
          <cell r="AN141">
            <v>75</v>
          </cell>
          <cell r="AS141">
            <v>0</v>
          </cell>
          <cell r="AW141">
            <v>0</v>
          </cell>
          <cell r="AX141">
            <v>0</v>
          </cell>
          <cell r="AY141">
            <v>0</v>
          </cell>
        </row>
        <row r="142">
          <cell r="A142" t="str">
            <v>Sete Lagoas</v>
          </cell>
          <cell r="B142">
            <v>311250</v>
          </cell>
          <cell r="C142" t="str">
            <v>Capim Branco</v>
          </cell>
          <cell r="D142" t="str">
            <v>MG</v>
          </cell>
          <cell r="U142">
            <v>64</v>
          </cell>
          <cell r="V142">
            <v>0</v>
          </cell>
          <cell r="W142">
            <v>0</v>
          </cell>
          <cell r="AA142">
            <v>66</v>
          </cell>
          <cell r="AC142">
            <v>120</v>
          </cell>
          <cell r="AI142">
            <v>88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88</v>
          </cell>
          <cell r="AS142">
            <v>0</v>
          </cell>
          <cell r="AW142">
            <v>0</v>
          </cell>
          <cell r="AX142">
            <v>0</v>
          </cell>
          <cell r="AY142">
            <v>0</v>
          </cell>
        </row>
        <row r="143">
          <cell r="A143" t="str">
            <v>Ituiutaba</v>
          </cell>
          <cell r="B143">
            <v>311260</v>
          </cell>
          <cell r="C143" t="str">
            <v>Capinópolis</v>
          </cell>
          <cell r="D143" t="str">
            <v>MG</v>
          </cell>
          <cell r="U143">
            <v>99</v>
          </cell>
          <cell r="V143">
            <v>48</v>
          </cell>
          <cell r="W143">
            <v>21</v>
          </cell>
          <cell r="AA143">
            <v>168</v>
          </cell>
          <cell r="AC143">
            <v>270</v>
          </cell>
          <cell r="AI143">
            <v>136</v>
          </cell>
          <cell r="AJ143">
            <v>0</v>
          </cell>
          <cell r="AK143">
            <v>0</v>
          </cell>
          <cell r="AL143">
            <v>48</v>
          </cell>
          <cell r="AM143">
            <v>23</v>
          </cell>
          <cell r="AN143">
            <v>207</v>
          </cell>
          <cell r="AS143">
            <v>0</v>
          </cell>
          <cell r="AW143">
            <v>0</v>
          </cell>
          <cell r="AX143">
            <v>0</v>
          </cell>
          <cell r="AY143">
            <v>0</v>
          </cell>
        </row>
        <row r="144">
          <cell r="A144" t="str">
            <v>Governador Valadares</v>
          </cell>
          <cell r="B144">
            <v>311265</v>
          </cell>
          <cell r="C144" t="str">
            <v>Capitão Andrade</v>
          </cell>
          <cell r="D144" t="str">
            <v>MG</v>
          </cell>
          <cell r="U144">
            <v>33</v>
          </cell>
          <cell r="V144">
            <v>12</v>
          </cell>
          <cell r="W144">
            <v>21</v>
          </cell>
          <cell r="AA144">
            <v>66</v>
          </cell>
          <cell r="AC144">
            <v>100</v>
          </cell>
          <cell r="AI144">
            <v>45</v>
          </cell>
          <cell r="AJ144">
            <v>0</v>
          </cell>
          <cell r="AK144">
            <v>0</v>
          </cell>
          <cell r="AL144">
            <v>12</v>
          </cell>
          <cell r="AM144">
            <v>3</v>
          </cell>
          <cell r="AN144">
            <v>60</v>
          </cell>
          <cell r="AS144">
            <v>0</v>
          </cell>
          <cell r="AW144">
            <v>0</v>
          </cell>
          <cell r="AX144">
            <v>0</v>
          </cell>
          <cell r="AY144">
            <v>0</v>
          </cell>
        </row>
        <row r="145">
          <cell r="A145" t="str">
            <v>Montes Claros</v>
          </cell>
          <cell r="B145">
            <v>311270</v>
          </cell>
          <cell r="C145" t="str">
            <v>Capitão Enéas</v>
          </cell>
          <cell r="D145" t="str">
            <v>MG</v>
          </cell>
          <cell r="U145">
            <v>68</v>
          </cell>
          <cell r="V145">
            <v>100</v>
          </cell>
          <cell r="W145">
            <v>54</v>
          </cell>
          <cell r="AA145">
            <v>222</v>
          </cell>
          <cell r="AC145">
            <v>185</v>
          </cell>
          <cell r="AI145">
            <v>94</v>
          </cell>
          <cell r="AJ145">
            <v>0</v>
          </cell>
          <cell r="AK145">
            <v>0</v>
          </cell>
          <cell r="AL145">
            <v>100</v>
          </cell>
          <cell r="AM145">
            <v>10</v>
          </cell>
          <cell r="AN145">
            <v>204</v>
          </cell>
          <cell r="AS145">
            <v>0</v>
          </cell>
          <cell r="AW145">
            <v>0</v>
          </cell>
          <cell r="AX145">
            <v>0</v>
          </cell>
          <cell r="AY145">
            <v>0</v>
          </cell>
        </row>
        <row r="146">
          <cell r="A146" t="str">
            <v>Passos</v>
          </cell>
          <cell r="B146">
            <v>311280</v>
          </cell>
          <cell r="C146" t="str">
            <v>Capitólio</v>
          </cell>
          <cell r="D146" t="str">
            <v>MG</v>
          </cell>
          <cell r="U146">
            <v>60</v>
          </cell>
          <cell r="V146">
            <v>14.56</v>
          </cell>
          <cell r="W146">
            <v>46</v>
          </cell>
          <cell r="AA146">
            <v>126</v>
          </cell>
          <cell r="AC146">
            <v>100</v>
          </cell>
          <cell r="AI146">
            <v>83</v>
          </cell>
          <cell r="AJ146">
            <v>0</v>
          </cell>
          <cell r="AK146">
            <v>0</v>
          </cell>
          <cell r="AL146">
            <v>15</v>
          </cell>
          <cell r="AM146">
            <v>19</v>
          </cell>
          <cell r="AN146">
            <v>117</v>
          </cell>
          <cell r="AS146">
            <v>483</v>
          </cell>
          <cell r="AW146">
            <v>490</v>
          </cell>
          <cell r="AX146">
            <v>490</v>
          </cell>
          <cell r="AY146">
            <v>980</v>
          </cell>
        </row>
        <row r="147">
          <cell r="A147" t="str">
            <v>Manhuaçu</v>
          </cell>
          <cell r="B147">
            <v>311290</v>
          </cell>
          <cell r="C147" t="str">
            <v>Caputira</v>
          </cell>
          <cell r="D147" t="str">
            <v>MG</v>
          </cell>
          <cell r="U147">
            <v>55</v>
          </cell>
          <cell r="V147">
            <v>0</v>
          </cell>
          <cell r="W147">
            <v>27</v>
          </cell>
          <cell r="AA147">
            <v>84</v>
          </cell>
          <cell r="AC147">
            <v>135</v>
          </cell>
          <cell r="AI147">
            <v>75</v>
          </cell>
          <cell r="AJ147">
            <v>0</v>
          </cell>
          <cell r="AK147">
            <v>0</v>
          </cell>
          <cell r="AL147">
            <v>0</v>
          </cell>
          <cell r="AM147">
            <v>9</v>
          </cell>
          <cell r="AN147">
            <v>84</v>
          </cell>
          <cell r="AS147">
            <v>0</v>
          </cell>
          <cell r="AW147">
            <v>0</v>
          </cell>
          <cell r="AX147">
            <v>0</v>
          </cell>
          <cell r="AY147">
            <v>0</v>
          </cell>
        </row>
        <row r="148">
          <cell r="A148" t="str">
            <v>Teófilo Otoni</v>
          </cell>
          <cell r="B148">
            <v>311300</v>
          </cell>
          <cell r="C148" t="str">
            <v>Caraí</v>
          </cell>
          <cell r="D148" t="str">
            <v>MG</v>
          </cell>
          <cell r="U148">
            <v>108</v>
          </cell>
          <cell r="V148">
            <v>0</v>
          </cell>
          <cell r="W148">
            <v>30</v>
          </cell>
          <cell r="AA148">
            <v>138</v>
          </cell>
          <cell r="AC148">
            <v>280</v>
          </cell>
          <cell r="AI148">
            <v>150</v>
          </cell>
          <cell r="AJ148">
            <v>0</v>
          </cell>
          <cell r="AK148">
            <v>0</v>
          </cell>
          <cell r="AL148">
            <v>0</v>
          </cell>
          <cell r="AM148">
            <v>3</v>
          </cell>
          <cell r="AN148">
            <v>153</v>
          </cell>
          <cell r="AS148">
            <v>0</v>
          </cell>
          <cell r="AW148">
            <v>0</v>
          </cell>
          <cell r="AX148">
            <v>0</v>
          </cell>
          <cell r="AY148">
            <v>0</v>
          </cell>
        </row>
        <row r="149">
          <cell r="A149" t="str">
            <v>Barbacena</v>
          </cell>
          <cell r="B149">
            <v>311310</v>
          </cell>
          <cell r="C149" t="str">
            <v>Caranaíba</v>
          </cell>
          <cell r="D149" t="str">
            <v>MG</v>
          </cell>
          <cell r="U149">
            <v>23</v>
          </cell>
          <cell r="V149">
            <v>1.6</v>
          </cell>
          <cell r="W149">
            <v>6</v>
          </cell>
          <cell r="AA149">
            <v>36</v>
          </cell>
          <cell r="AC149">
            <v>90</v>
          </cell>
          <cell r="AI149">
            <v>32</v>
          </cell>
          <cell r="AJ149">
            <v>0</v>
          </cell>
          <cell r="AK149">
            <v>1</v>
          </cell>
          <cell r="AL149">
            <v>2</v>
          </cell>
          <cell r="AM149">
            <v>5</v>
          </cell>
          <cell r="AN149">
            <v>40</v>
          </cell>
          <cell r="AS149">
            <v>0</v>
          </cell>
          <cell r="AW149">
            <v>0</v>
          </cell>
          <cell r="AX149">
            <v>0</v>
          </cell>
          <cell r="AY149">
            <v>0</v>
          </cell>
        </row>
        <row r="150">
          <cell r="A150" t="str">
            <v>Barbacena</v>
          </cell>
          <cell r="B150">
            <v>311320</v>
          </cell>
          <cell r="C150" t="str">
            <v>Carandaí</v>
          </cell>
          <cell r="D150" t="str">
            <v>MG</v>
          </cell>
          <cell r="U150">
            <v>168</v>
          </cell>
          <cell r="V150">
            <v>12</v>
          </cell>
          <cell r="W150">
            <v>48</v>
          </cell>
          <cell r="AA150">
            <v>228</v>
          </cell>
          <cell r="AC150">
            <v>260</v>
          </cell>
          <cell r="AI150">
            <v>232</v>
          </cell>
          <cell r="AJ150">
            <v>0</v>
          </cell>
          <cell r="AK150">
            <v>4</v>
          </cell>
          <cell r="AL150">
            <v>12</v>
          </cell>
          <cell r="AM150">
            <v>45</v>
          </cell>
          <cell r="AN150">
            <v>293</v>
          </cell>
          <cell r="AS150">
            <v>0</v>
          </cell>
          <cell r="AW150">
            <v>0</v>
          </cell>
          <cell r="AX150">
            <v>0</v>
          </cell>
          <cell r="AY150">
            <v>0</v>
          </cell>
        </row>
        <row r="151">
          <cell r="A151" t="str">
            <v>Manhuaçu</v>
          </cell>
          <cell r="B151">
            <v>311330</v>
          </cell>
          <cell r="C151" t="str">
            <v>Carangola</v>
          </cell>
          <cell r="D151" t="str">
            <v>MG</v>
          </cell>
          <cell r="U151">
            <v>215</v>
          </cell>
          <cell r="V151">
            <v>0</v>
          </cell>
          <cell r="W151">
            <v>44</v>
          </cell>
          <cell r="AA151">
            <v>264</v>
          </cell>
          <cell r="AC151">
            <v>400</v>
          </cell>
          <cell r="AI151">
            <v>296</v>
          </cell>
          <cell r="AJ151">
            <v>156</v>
          </cell>
          <cell r="AK151">
            <v>0</v>
          </cell>
          <cell r="AL151">
            <v>0</v>
          </cell>
          <cell r="AM151">
            <v>7</v>
          </cell>
          <cell r="AN151">
            <v>459</v>
          </cell>
          <cell r="AS151">
            <v>0</v>
          </cell>
          <cell r="AW151">
            <v>0</v>
          </cell>
          <cell r="AX151">
            <v>0</v>
          </cell>
          <cell r="AY151">
            <v>0</v>
          </cell>
        </row>
        <row r="152">
          <cell r="A152" t="str">
            <v>Coronel Fabriciano</v>
          </cell>
          <cell r="B152">
            <v>311340</v>
          </cell>
          <cell r="C152" t="str">
            <v>Caratinga</v>
          </cell>
          <cell r="D152" t="str">
            <v>MG</v>
          </cell>
          <cell r="U152">
            <v>513</v>
          </cell>
          <cell r="V152">
            <v>6</v>
          </cell>
          <cell r="W152">
            <v>150</v>
          </cell>
          <cell r="AA152">
            <v>672</v>
          </cell>
          <cell r="AC152">
            <v>1290</v>
          </cell>
          <cell r="AI152">
            <v>707</v>
          </cell>
          <cell r="AJ152">
            <v>298</v>
          </cell>
          <cell r="AK152">
            <v>0</v>
          </cell>
          <cell r="AL152">
            <v>6</v>
          </cell>
          <cell r="AM152">
            <v>44</v>
          </cell>
          <cell r="AN152">
            <v>1055</v>
          </cell>
          <cell r="AS152">
            <v>0</v>
          </cell>
          <cell r="AW152">
            <v>0</v>
          </cell>
          <cell r="AX152">
            <v>0</v>
          </cell>
          <cell r="AY152">
            <v>0</v>
          </cell>
        </row>
        <row r="153">
          <cell r="A153" t="str">
            <v>Diamantina</v>
          </cell>
          <cell r="B153">
            <v>311350</v>
          </cell>
          <cell r="C153" t="str">
            <v>Carbonita</v>
          </cell>
          <cell r="D153" t="str">
            <v>MG</v>
          </cell>
          <cell r="U153">
            <v>54</v>
          </cell>
          <cell r="V153">
            <v>18</v>
          </cell>
          <cell r="W153">
            <v>24</v>
          </cell>
          <cell r="AA153">
            <v>96</v>
          </cell>
          <cell r="AC153">
            <v>140</v>
          </cell>
          <cell r="AI153">
            <v>75</v>
          </cell>
          <cell r="AJ153">
            <v>0</v>
          </cell>
          <cell r="AK153">
            <v>0</v>
          </cell>
          <cell r="AL153">
            <v>18</v>
          </cell>
          <cell r="AM153">
            <v>8</v>
          </cell>
          <cell r="AN153">
            <v>101</v>
          </cell>
          <cell r="AS153">
            <v>0</v>
          </cell>
          <cell r="AW153">
            <v>0</v>
          </cell>
          <cell r="AX153">
            <v>0</v>
          </cell>
          <cell r="AY153">
            <v>0</v>
          </cell>
        </row>
        <row r="154">
          <cell r="A154" t="str">
            <v>Pouso Alegre</v>
          </cell>
          <cell r="B154">
            <v>311360</v>
          </cell>
          <cell r="C154" t="str">
            <v>Careaçu</v>
          </cell>
          <cell r="D154" t="str">
            <v>MG</v>
          </cell>
          <cell r="U154">
            <v>37</v>
          </cell>
          <cell r="V154">
            <v>7.6000000000000005</v>
          </cell>
          <cell r="W154">
            <v>13</v>
          </cell>
          <cell r="AA154">
            <v>60</v>
          </cell>
          <cell r="AC154">
            <v>110</v>
          </cell>
          <cell r="AI154">
            <v>51</v>
          </cell>
          <cell r="AJ154">
            <v>0</v>
          </cell>
          <cell r="AK154">
            <v>0</v>
          </cell>
          <cell r="AL154">
            <v>8</v>
          </cell>
          <cell r="AM154">
            <v>5</v>
          </cell>
          <cell r="AN154">
            <v>64</v>
          </cell>
          <cell r="AS154">
            <v>0</v>
          </cell>
          <cell r="AW154">
            <v>0</v>
          </cell>
          <cell r="AX154">
            <v>0</v>
          </cell>
          <cell r="AY154">
            <v>0</v>
          </cell>
        </row>
        <row r="155">
          <cell r="A155" t="str">
            <v>Teófilo Otoni</v>
          </cell>
          <cell r="B155">
            <v>311370</v>
          </cell>
          <cell r="C155" t="str">
            <v>Carlos Chagas</v>
          </cell>
          <cell r="D155" t="str">
            <v>MG</v>
          </cell>
          <cell r="U155">
            <v>109</v>
          </cell>
          <cell r="V155">
            <v>26</v>
          </cell>
          <cell r="W155">
            <v>51</v>
          </cell>
          <cell r="AA155">
            <v>186</v>
          </cell>
          <cell r="AC155">
            <v>270</v>
          </cell>
          <cell r="AI155">
            <v>151</v>
          </cell>
          <cell r="AJ155">
            <v>132</v>
          </cell>
          <cell r="AK155">
            <v>0</v>
          </cell>
          <cell r="AL155">
            <v>26</v>
          </cell>
          <cell r="AM155">
            <v>10</v>
          </cell>
          <cell r="AN155">
            <v>319</v>
          </cell>
          <cell r="AS155">
            <v>0</v>
          </cell>
          <cell r="AW155">
            <v>0</v>
          </cell>
          <cell r="AX155">
            <v>0</v>
          </cell>
          <cell r="AY155">
            <v>0</v>
          </cell>
        </row>
        <row r="156">
          <cell r="A156" t="str">
            <v>Itabira</v>
          </cell>
          <cell r="B156">
            <v>311380</v>
          </cell>
          <cell r="C156" t="str">
            <v>Carmésia</v>
          </cell>
          <cell r="D156" t="str">
            <v>MG</v>
          </cell>
          <cell r="U156">
            <v>19</v>
          </cell>
          <cell r="V156">
            <v>0</v>
          </cell>
          <cell r="W156">
            <v>24</v>
          </cell>
          <cell r="AA156">
            <v>48</v>
          </cell>
          <cell r="AC156">
            <v>50</v>
          </cell>
          <cell r="AI156">
            <v>26</v>
          </cell>
          <cell r="AJ156">
            <v>0</v>
          </cell>
          <cell r="AK156">
            <v>0</v>
          </cell>
          <cell r="AL156">
            <v>0</v>
          </cell>
          <cell r="AM156">
            <v>2</v>
          </cell>
          <cell r="AN156">
            <v>28</v>
          </cell>
          <cell r="AS156">
            <v>0</v>
          </cell>
          <cell r="AW156">
            <v>0</v>
          </cell>
          <cell r="AX156">
            <v>0</v>
          </cell>
          <cell r="AY156">
            <v>0</v>
          </cell>
        </row>
        <row r="157">
          <cell r="A157" t="str">
            <v>Varginha</v>
          </cell>
          <cell r="B157">
            <v>311390</v>
          </cell>
          <cell r="C157" t="str">
            <v>Carmo da Cachoeira</v>
          </cell>
          <cell r="D157" t="str">
            <v>MG</v>
          </cell>
          <cell r="U157">
            <v>73</v>
          </cell>
          <cell r="V157">
            <v>16</v>
          </cell>
          <cell r="W157">
            <v>60</v>
          </cell>
          <cell r="AA157">
            <v>150</v>
          </cell>
          <cell r="AC157">
            <v>160</v>
          </cell>
          <cell r="AI157">
            <v>101</v>
          </cell>
          <cell r="AJ157">
            <v>0</v>
          </cell>
          <cell r="AK157">
            <v>0</v>
          </cell>
          <cell r="AL157">
            <v>16</v>
          </cell>
          <cell r="AM157">
            <v>23</v>
          </cell>
          <cell r="AN157">
            <v>140</v>
          </cell>
          <cell r="AS157">
            <v>0</v>
          </cell>
          <cell r="AW157">
            <v>0</v>
          </cell>
          <cell r="AX157">
            <v>0</v>
          </cell>
          <cell r="AY157">
            <v>0</v>
          </cell>
        </row>
        <row r="158">
          <cell r="A158" t="str">
            <v>Divinópolis</v>
          </cell>
          <cell r="B158">
            <v>311400</v>
          </cell>
          <cell r="C158" t="str">
            <v>Carmo da Mata</v>
          </cell>
          <cell r="D158" t="str">
            <v>MG</v>
          </cell>
          <cell r="U158">
            <v>73</v>
          </cell>
          <cell r="V158">
            <v>49.44</v>
          </cell>
          <cell r="W158">
            <v>20</v>
          </cell>
          <cell r="AA158">
            <v>144</v>
          </cell>
          <cell r="AC158">
            <v>135</v>
          </cell>
          <cell r="AI158">
            <v>101</v>
          </cell>
          <cell r="AJ158">
            <v>0</v>
          </cell>
          <cell r="AK158">
            <v>0</v>
          </cell>
          <cell r="AL158">
            <v>49</v>
          </cell>
          <cell r="AM158">
            <v>6</v>
          </cell>
          <cell r="AN158">
            <v>156</v>
          </cell>
          <cell r="AS158">
            <v>0</v>
          </cell>
          <cell r="AW158">
            <v>0</v>
          </cell>
          <cell r="AX158">
            <v>0</v>
          </cell>
          <cell r="AY158">
            <v>0</v>
          </cell>
        </row>
        <row r="159">
          <cell r="A159" t="str">
            <v>Varginha</v>
          </cell>
          <cell r="B159">
            <v>311410</v>
          </cell>
          <cell r="C159" t="str">
            <v>Carmo de Minas</v>
          </cell>
          <cell r="D159" t="str">
            <v>MG</v>
          </cell>
          <cell r="U159">
            <v>84</v>
          </cell>
          <cell r="V159">
            <v>1.32</v>
          </cell>
          <cell r="W159">
            <v>13</v>
          </cell>
          <cell r="AA159">
            <v>102</v>
          </cell>
          <cell r="AC159">
            <v>230</v>
          </cell>
          <cell r="AI159">
            <v>115</v>
          </cell>
          <cell r="AJ159">
            <v>0</v>
          </cell>
          <cell r="AK159">
            <v>0</v>
          </cell>
          <cell r="AL159">
            <v>1</v>
          </cell>
          <cell r="AM159">
            <v>7</v>
          </cell>
          <cell r="AN159">
            <v>123</v>
          </cell>
          <cell r="AS159">
            <v>0</v>
          </cell>
          <cell r="AW159">
            <v>0</v>
          </cell>
          <cell r="AX159">
            <v>0</v>
          </cell>
          <cell r="AY159">
            <v>0</v>
          </cell>
        </row>
        <row r="160">
          <cell r="A160" t="str">
            <v>Divinópolis</v>
          </cell>
          <cell r="B160">
            <v>311420</v>
          </cell>
          <cell r="C160" t="str">
            <v>Carmo do Cajuru</v>
          </cell>
          <cell r="D160" t="str">
            <v>MG</v>
          </cell>
          <cell r="U160">
            <v>141</v>
          </cell>
          <cell r="V160">
            <v>120</v>
          </cell>
          <cell r="W160">
            <v>18</v>
          </cell>
          <cell r="AA160">
            <v>282</v>
          </cell>
          <cell r="AC160">
            <v>340</v>
          </cell>
          <cell r="AI160">
            <v>194</v>
          </cell>
          <cell r="AJ160">
            <v>0</v>
          </cell>
          <cell r="AK160">
            <v>0</v>
          </cell>
          <cell r="AL160">
            <v>120</v>
          </cell>
          <cell r="AM160">
            <v>58</v>
          </cell>
          <cell r="AN160">
            <v>372</v>
          </cell>
          <cell r="AS160">
            <v>0</v>
          </cell>
          <cell r="AW160">
            <v>0</v>
          </cell>
          <cell r="AX160">
            <v>0</v>
          </cell>
          <cell r="AY160">
            <v>0</v>
          </cell>
        </row>
        <row r="161">
          <cell r="A161" t="str">
            <v>Patos de Minas</v>
          </cell>
          <cell r="B161">
            <v>311430</v>
          </cell>
          <cell r="C161" t="str">
            <v>Carmo do Paranaíba</v>
          </cell>
          <cell r="D161" t="str">
            <v>MG</v>
          </cell>
          <cell r="U161">
            <v>206</v>
          </cell>
          <cell r="V161">
            <v>20</v>
          </cell>
          <cell r="W161">
            <v>48</v>
          </cell>
          <cell r="AA161">
            <v>276</v>
          </cell>
          <cell r="AC161">
            <v>435</v>
          </cell>
          <cell r="AI161">
            <v>284</v>
          </cell>
          <cell r="AJ161">
            <v>641</v>
          </cell>
          <cell r="AK161">
            <v>0</v>
          </cell>
          <cell r="AL161">
            <v>20</v>
          </cell>
          <cell r="AM161">
            <v>35</v>
          </cell>
          <cell r="AN161">
            <v>980</v>
          </cell>
          <cell r="AS161">
            <v>0</v>
          </cell>
          <cell r="AW161">
            <v>0</v>
          </cell>
          <cell r="AX161">
            <v>0</v>
          </cell>
          <cell r="AY161">
            <v>0</v>
          </cell>
        </row>
        <row r="162">
          <cell r="A162" t="str">
            <v>Passos</v>
          </cell>
          <cell r="B162">
            <v>311440</v>
          </cell>
          <cell r="C162" t="str">
            <v>Carmo do Rio Claro</v>
          </cell>
          <cell r="D162" t="str">
            <v>MG</v>
          </cell>
          <cell r="U162">
            <v>146</v>
          </cell>
          <cell r="V162">
            <v>0</v>
          </cell>
          <cell r="W162">
            <v>22</v>
          </cell>
          <cell r="AA162">
            <v>168</v>
          </cell>
          <cell r="AC162">
            <v>265</v>
          </cell>
          <cell r="AI162">
            <v>202</v>
          </cell>
          <cell r="AJ162">
            <v>0</v>
          </cell>
          <cell r="AK162">
            <v>0</v>
          </cell>
          <cell r="AL162">
            <v>0</v>
          </cell>
          <cell r="AM162">
            <v>19</v>
          </cell>
          <cell r="AN162">
            <v>221</v>
          </cell>
          <cell r="AS162">
            <v>13</v>
          </cell>
          <cell r="AW162">
            <v>20</v>
          </cell>
          <cell r="AX162">
            <v>20</v>
          </cell>
          <cell r="AY162">
            <v>40</v>
          </cell>
        </row>
        <row r="163">
          <cell r="A163" t="str">
            <v>Divinópolis</v>
          </cell>
          <cell r="B163">
            <v>311450</v>
          </cell>
          <cell r="C163" t="str">
            <v>Carmópolis de Minas</v>
          </cell>
          <cell r="D163" t="str">
            <v>MG</v>
          </cell>
          <cell r="U163">
            <v>117</v>
          </cell>
          <cell r="V163">
            <v>38</v>
          </cell>
          <cell r="W163">
            <v>45</v>
          </cell>
          <cell r="AA163">
            <v>204</v>
          </cell>
          <cell r="AC163">
            <v>345</v>
          </cell>
          <cell r="AI163">
            <v>161</v>
          </cell>
          <cell r="AJ163">
            <v>0</v>
          </cell>
          <cell r="AK163">
            <v>0</v>
          </cell>
          <cell r="AL163">
            <v>38</v>
          </cell>
          <cell r="AM163">
            <v>63</v>
          </cell>
          <cell r="AN163">
            <v>262</v>
          </cell>
          <cell r="AS163">
            <v>0</v>
          </cell>
          <cell r="AW163">
            <v>0</v>
          </cell>
          <cell r="AX163">
            <v>0</v>
          </cell>
          <cell r="AY163">
            <v>0</v>
          </cell>
        </row>
        <row r="164">
          <cell r="A164" t="str">
            <v>Uberaba</v>
          </cell>
          <cell r="B164">
            <v>311455</v>
          </cell>
          <cell r="C164" t="str">
            <v>Carneirinho</v>
          </cell>
          <cell r="D164" t="str">
            <v>MG</v>
          </cell>
          <cell r="U164">
            <v>59</v>
          </cell>
          <cell r="V164">
            <v>40.36</v>
          </cell>
          <cell r="W164">
            <v>18</v>
          </cell>
          <cell r="AA164">
            <v>120</v>
          </cell>
          <cell r="AC164">
            <v>320</v>
          </cell>
          <cell r="AI164">
            <v>82</v>
          </cell>
          <cell r="AJ164">
            <v>0</v>
          </cell>
          <cell r="AK164">
            <v>0</v>
          </cell>
          <cell r="AL164">
            <v>40</v>
          </cell>
          <cell r="AM164">
            <v>16</v>
          </cell>
          <cell r="AN164">
            <v>138</v>
          </cell>
          <cell r="AS164">
            <v>0</v>
          </cell>
          <cell r="AW164">
            <v>0</v>
          </cell>
          <cell r="AX164">
            <v>0</v>
          </cell>
          <cell r="AY164">
            <v>0</v>
          </cell>
        </row>
        <row r="165">
          <cell r="A165" t="str">
            <v>Varginha</v>
          </cell>
          <cell r="B165">
            <v>311460</v>
          </cell>
          <cell r="C165" t="str">
            <v>Carrancas</v>
          </cell>
          <cell r="D165" t="str">
            <v>MG</v>
          </cell>
          <cell r="U165">
            <v>29</v>
          </cell>
          <cell r="V165">
            <v>1.6</v>
          </cell>
          <cell r="W165">
            <v>12</v>
          </cell>
          <cell r="AA165">
            <v>48</v>
          </cell>
          <cell r="AC165">
            <v>75</v>
          </cell>
          <cell r="AI165">
            <v>40</v>
          </cell>
          <cell r="AJ165">
            <v>0</v>
          </cell>
          <cell r="AK165">
            <v>0</v>
          </cell>
          <cell r="AL165">
            <v>2</v>
          </cell>
          <cell r="AM165">
            <v>6</v>
          </cell>
          <cell r="AN165">
            <v>48</v>
          </cell>
          <cell r="AS165">
            <v>2</v>
          </cell>
          <cell r="AW165">
            <v>10</v>
          </cell>
          <cell r="AX165">
            <v>10</v>
          </cell>
          <cell r="AY165">
            <v>20</v>
          </cell>
        </row>
        <row r="166">
          <cell r="A166" t="str">
            <v>Alfenas</v>
          </cell>
          <cell r="B166">
            <v>311470</v>
          </cell>
          <cell r="C166" t="str">
            <v>Carvalhópolis</v>
          </cell>
          <cell r="D166" t="str">
            <v>MG</v>
          </cell>
          <cell r="U166">
            <v>22</v>
          </cell>
          <cell r="V166">
            <v>6.8</v>
          </cell>
          <cell r="W166">
            <v>12</v>
          </cell>
          <cell r="AA166">
            <v>42</v>
          </cell>
          <cell r="AC166">
            <v>55</v>
          </cell>
          <cell r="AI166">
            <v>31</v>
          </cell>
          <cell r="AJ166">
            <v>0</v>
          </cell>
          <cell r="AK166">
            <v>0</v>
          </cell>
          <cell r="AL166">
            <v>7</v>
          </cell>
          <cell r="AM166">
            <v>5</v>
          </cell>
          <cell r="AN166">
            <v>43</v>
          </cell>
          <cell r="AS166">
            <v>0</v>
          </cell>
          <cell r="AW166">
            <v>0</v>
          </cell>
          <cell r="AX166">
            <v>0</v>
          </cell>
          <cell r="AY166">
            <v>0</v>
          </cell>
        </row>
        <row r="167">
          <cell r="A167" t="str">
            <v>Varginha</v>
          </cell>
          <cell r="B167">
            <v>311480</v>
          </cell>
          <cell r="C167" t="str">
            <v>Carvalhos</v>
          </cell>
          <cell r="D167" t="str">
            <v>MG</v>
          </cell>
          <cell r="U167">
            <v>36</v>
          </cell>
          <cell r="V167">
            <v>0</v>
          </cell>
          <cell r="W167">
            <v>5</v>
          </cell>
          <cell r="AA167">
            <v>42</v>
          </cell>
          <cell r="AC167">
            <v>85</v>
          </cell>
          <cell r="AI167">
            <v>50</v>
          </cell>
          <cell r="AJ167">
            <v>0</v>
          </cell>
          <cell r="AK167">
            <v>0</v>
          </cell>
          <cell r="AL167">
            <v>0</v>
          </cell>
          <cell r="AM167">
            <v>2</v>
          </cell>
          <cell r="AN167">
            <v>52</v>
          </cell>
          <cell r="AS167">
            <v>0</v>
          </cell>
          <cell r="AW167">
            <v>0</v>
          </cell>
          <cell r="AX167">
            <v>0</v>
          </cell>
          <cell r="AY167">
            <v>0</v>
          </cell>
        </row>
        <row r="168">
          <cell r="A168" t="str">
            <v>Barbacena</v>
          </cell>
          <cell r="B168">
            <v>311490</v>
          </cell>
          <cell r="C168" t="str">
            <v>Casa Grande</v>
          </cell>
          <cell r="D168" t="str">
            <v>MG</v>
          </cell>
          <cell r="U168">
            <v>13</v>
          </cell>
          <cell r="V168">
            <v>0</v>
          </cell>
          <cell r="W168">
            <v>4</v>
          </cell>
          <cell r="AA168">
            <v>18</v>
          </cell>
          <cell r="AC168">
            <v>30</v>
          </cell>
          <cell r="AI168">
            <v>18</v>
          </cell>
          <cell r="AJ168">
            <v>0</v>
          </cell>
          <cell r="AK168">
            <v>0</v>
          </cell>
          <cell r="AL168">
            <v>0</v>
          </cell>
          <cell r="AM168">
            <v>5</v>
          </cell>
          <cell r="AN168">
            <v>23</v>
          </cell>
          <cell r="AS168">
            <v>0</v>
          </cell>
          <cell r="AW168">
            <v>0</v>
          </cell>
          <cell r="AX168">
            <v>0</v>
          </cell>
          <cell r="AY168">
            <v>0</v>
          </cell>
        </row>
        <row r="169">
          <cell r="A169" t="str">
            <v>Uberlândia</v>
          </cell>
          <cell r="B169">
            <v>311500</v>
          </cell>
          <cell r="C169" t="str">
            <v>Cascalho Rico</v>
          </cell>
          <cell r="D169" t="str">
            <v>MG</v>
          </cell>
          <cell r="U169">
            <v>22</v>
          </cell>
          <cell r="V169">
            <v>8</v>
          </cell>
          <cell r="W169">
            <v>11</v>
          </cell>
          <cell r="AA169">
            <v>42</v>
          </cell>
          <cell r="AC169">
            <v>50</v>
          </cell>
          <cell r="AI169">
            <v>31</v>
          </cell>
          <cell r="AJ169">
            <v>0</v>
          </cell>
          <cell r="AK169">
            <v>0</v>
          </cell>
          <cell r="AL169">
            <v>8</v>
          </cell>
          <cell r="AM169">
            <v>2</v>
          </cell>
          <cell r="AN169">
            <v>41</v>
          </cell>
          <cell r="AS169">
            <v>0</v>
          </cell>
          <cell r="AW169">
            <v>0</v>
          </cell>
          <cell r="AX169">
            <v>0</v>
          </cell>
          <cell r="AY169">
            <v>0</v>
          </cell>
        </row>
        <row r="170">
          <cell r="A170" t="str">
            <v>Passos</v>
          </cell>
          <cell r="B170">
            <v>311510</v>
          </cell>
          <cell r="C170" t="str">
            <v>Cássia</v>
          </cell>
          <cell r="D170" t="str">
            <v>MG</v>
          </cell>
          <cell r="U170">
            <v>112</v>
          </cell>
          <cell r="V170">
            <v>6.8</v>
          </cell>
          <cell r="W170">
            <v>15</v>
          </cell>
          <cell r="AA170">
            <v>138</v>
          </cell>
          <cell r="AC170">
            <v>170</v>
          </cell>
          <cell r="AI170">
            <v>155</v>
          </cell>
          <cell r="AJ170">
            <v>0</v>
          </cell>
          <cell r="AK170">
            <v>0</v>
          </cell>
          <cell r="AL170">
            <v>7</v>
          </cell>
          <cell r="AM170">
            <v>25</v>
          </cell>
          <cell r="AN170">
            <v>187</v>
          </cell>
          <cell r="AS170">
            <v>0</v>
          </cell>
          <cell r="AW170">
            <v>0</v>
          </cell>
          <cell r="AX170">
            <v>0</v>
          </cell>
          <cell r="AY170">
            <v>0</v>
          </cell>
        </row>
        <row r="171">
          <cell r="A171" t="str">
            <v>São João Del Rei</v>
          </cell>
          <cell r="B171">
            <v>311520</v>
          </cell>
          <cell r="C171" t="str">
            <v>Conceição da Barra de Minas</v>
          </cell>
          <cell r="D171" t="str">
            <v>MG</v>
          </cell>
          <cell r="U171">
            <v>25</v>
          </cell>
          <cell r="V171">
            <v>2.8000000000000003</v>
          </cell>
          <cell r="W171">
            <v>12</v>
          </cell>
          <cell r="AA171">
            <v>42</v>
          </cell>
          <cell r="AC171">
            <v>80</v>
          </cell>
          <cell r="AI171">
            <v>34</v>
          </cell>
          <cell r="AJ171">
            <v>0</v>
          </cell>
          <cell r="AK171">
            <v>36</v>
          </cell>
          <cell r="AL171">
            <v>3</v>
          </cell>
          <cell r="AM171">
            <v>3</v>
          </cell>
          <cell r="AN171">
            <v>76</v>
          </cell>
          <cell r="AS171">
            <v>0</v>
          </cell>
          <cell r="AW171">
            <v>0</v>
          </cell>
          <cell r="AX171">
            <v>0</v>
          </cell>
          <cell r="AY171">
            <v>0</v>
          </cell>
        </row>
        <row r="172">
          <cell r="A172" t="str">
            <v>Leopoldina</v>
          </cell>
          <cell r="B172">
            <v>311530</v>
          </cell>
          <cell r="C172" t="str">
            <v>Cataguases</v>
          </cell>
          <cell r="D172" t="str">
            <v>MG</v>
          </cell>
          <cell r="U172">
            <v>518</v>
          </cell>
          <cell r="V172">
            <v>240</v>
          </cell>
          <cell r="W172">
            <v>138</v>
          </cell>
          <cell r="AA172">
            <v>900</v>
          </cell>
          <cell r="AC172">
            <v>1320</v>
          </cell>
          <cell r="AI172">
            <v>715</v>
          </cell>
          <cell r="AJ172">
            <v>286</v>
          </cell>
          <cell r="AK172">
            <v>0</v>
          </cell>
          <cell r="AL172">
            <v>240</v>
          </cell>
          <cell r="AM172">
            <v>25</v>
          </cell>
          <cell r="AN172">
            <v>1266</v>
          </cell>
          <cell r="AS172">
            <v>0</v>
          </cell>
          <cell r="AW172">
            <v>0</v>
          </cell>
          <cell r="AX172">
            <v>0</v>
          </cell>
          <cell r="AY172">
            <v>0</v>
          </cell>
        </row>
        <row r="173">
          <cell r="A173" t="str">
            <v>Itabira</v>
          </cell>
          <cell r="B173">
            <v>311535</v>
          </cell>
          <cell r="C173" t="str">
            <v>Catas Altas</v>
          </cell>
          <cell r="D173" t="str">
            <v>MG</v>
          </cell>
          <cell r="U173">
            <v>30</v>
          </cell>
          <cell r="V173">
            <v>10.8</v>
          </cell>
          <cell r="W173">
            <v>15</v>
          </cell>
          <cell r="AA173">
            <v>60</v>
          </cell>
          <cell r="AC173">
            <v>90</v>
          </cell>
          <cell r="AI173">
            <v>42</v>
          </cell>
          <cell r="AJ173">
            <v>0</v>
          </cell>
          <cell r="AK173">
            <v>20</v>
          </cell>
          <cell r="AL173">
            <v>11</v>
          </cell>
          <cell r="AM173">
            <v>6</v>
          </cell>
          <cell r="AN173">
            <v>79</v>
          </cell>
          <cell r="AS173">
            <v>0</v>
          </cell>
          <cell r="AW173">
            <v>0</v>
          </cell>
          <cell r="AX173">
            <v>0</v>
          </cell>
          <cell r="AY173">
            <v>0</v>
          </cell>
        </row>
        <row r="174">
          <cell r="A174" t="str">
            <v>Barbacena</v>
          </cell>
          <cell r="B174">
            <v>311540</v>
          </cell>
          <cell r="C174" t="str">
            <v>Catas Altas da Noruega</v>
          </cell>
          <cell r="D174" t="str">
            <v>MG</v>
          </cell>
          <cell r="U174">
            <v>19</v>
          </cell>
          <cell r="V174">
            <v>0.68</v>
          </cell>
          <cell r="W174">
            <v>17</v>
          </cell>
          <cell r="AA174">
            <v>42</v>
          </cell>
          <cell r="AC174">
            <v>45</v>
          </cell>
          <cell r="AI174">
            <v>26</v>
          </cell>
          <cell r="AJ174">
            <v>0</v>
          </cell>
          <cell r="AK174">
            <v>0</v>
          </cell>
          <cell r="AL174">
            <v>1</v>
          </cell>
          <cell r="AM174">
            <v>4</v>
          </cell>
          <cell r="AN174">
            <v>31</v>
          </cell>
          <cell r="AS174">
            <v>0</v>
          </cell>
          <cell r="AW174">
            <v>0</v>
          </cell>
          <cell r="AX174">
            <v>0</v>
          </cell>
          <cell r="AY174">
            <v>0</v>
          </cell>
        </row>
        <row r="175">
          <cell r="A175" t="str">
            <v>Teófilo Otoni</v>
          </cell>
          <cell r="B175">
            <v>311545</v>
          </cell>
          <cell r="C175" t="str">
            <v>Catuji</v>
          </cell>
          <cell r="D175" t="str">
            <v>MG</v>
          </cell>
          <cell r="U175">
            <v>29</v>
          </cell>
          <cell r="V175">
            <v>3.6</v>
          </cell>
          <cell r="W175">
            <v>12</v>
          </cell>
          <cell r="AA175">
            <v>48</v>
          </cell>
          <cell r="AC175">
            <v>110</v>
          </cell>
          <cell r="AI175">
            <v>40</v>
          </cell>
          <cell r="AJ175">
            <v>0</v>
          </cell>
          <cell r="AK175">
            <v>0</v>
          </cell>
          <cell r="AL175">
            <v>4</v>
          </cell>
          <cell r="AM175">
            <v>4</v>
          </cell>
          <cell r="AN175">
            <v>48</v>
          </cell>
          <cell r="AS175">
            <v>0</v>
          </cell>
          <cell r="AW175">
            <v>0</v>
          </cell>
          <cell r="AX175">
            <v>0</v>
          </cell>
          <cell r="AY175">
            <v>0</v>
          </cell>
        </row>
        <row r="176">
          <cell r="A176" t="str">
            <v>Montes Claros</v>
          </cell>
          <cell r="B176">
            <v>311547</v>
          </cell>
          <cell r="C176" t="str">
            <v>Catuti</v>
          </cell>
          <cell r="D176" t="str">
            <v>MG</v>
          </cell>
          <cell r="U176">
            <v>32</v>
          </cell>
          <cell r="V176">
            <v>0</v>
          </cell>
          <cell r="W176">
            <v>15</v>
          </cell>
          <cell r="AA176">
            <v>48</v>
          </cell>
          <cell r="AC176">
            <v>55</v>
          </cell>
          <cell r="AI176">
            <v>44</v>
          </cell>
          <cell r="AJ176">
            <v>0</v>
          </cell>
          <cell r="AK176">
            <v>0</v>
          </cell>
          <cell r="AL176">
            <v>0</v>
          </cell>
          <cell r="AM176">
            <v>1</v>
          </cell>
          <cell r="AN176">
            <v>45</v>
          </cell>
          <cell r="AS176">
            <v>0</v>
          </cell>
          <cell r="AW176">
            <v>0</v>
          </cell>
          <cell r="AX176">
            <v>0</v>
          </cell>
          <cell r="AY176">
            <v>0</v>
          </cell>
        </row>
        <row r="177">
          <cell r="A177" t="str">
            <v>Varginha</v>
          </cell>
          <cell r="B177">
            <v>311550</v>
          </cell>
          <cell r="C177" t="str">
            <v>Caxambu</v>
          </cell>
          <cell r="D177" t="str">
            <v>MG</v>
          </cell>
          <cell r="U177">
            <v>149</v>
          </cell>
          <cell r="V177">
            <v>4</v>
          </cell>
          <cell r="W177">
            <v>20</v>
          </cell>
          <cell r="AA177">
            <v>174</v>
          </cell>
          <cell r="AC177">
            <v>295</v>
          </cell>
          <cell r="AI177">
            <v>206</v>
          </cell>
          <cell r="AJ177">
            <v>170</v>
          </cell>
          <cell r="AK177">
            <v>0</v>
          </cell>
          <cell r="AL177">
            <v>4</v>
          </cell>
          <cell r="AM177">
            <v>13</v>
          </cell>
          <cell r="AN177">
            <v>393</v>
          </cell>
          <cell r="AS177">
            <v>1</v>
          </cell>
          <cell r="AW177">
            <v>10</v>
          </cell>
          <cell r="AX177">
            <v>10</v>
          </cell>
          <cell r="AY177">
            <v>20</v>
          </cell>
        </row>
        <row r="178">
          <cell r="A178" t="str">
            <v>Sete Lagoas</v>
          </cell>
          <cell r="B178">
            <v>311560</v>
          </cell>
          <cell r="C178" t="str">
            <v>Cedro do Abaeté</v>
          </cell>
          <cell r="D178" t="str">
            <v>MG</v>
          </cell>
          <cell r="U178">
            <v>8</v>
          </cell>
          <cell r="V178">
            <v>0</v>
          </cell>
          <cell r="W178">
            <v>0</v>
          </cell>
          <cell r="AA178">
            <v>12</v>
          </cell>
          <cell r="AC178">
            <v>20</v>
          </cell>
          <cell r="AI178">
            <v>11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11</v>
          </cell>
          <cell r="AS178">
            <v>0</v>
          </cell>
          <cell r="AW178">
            <v>0</v>
          </cell>
          <cell r="AX178">
            <v>0</v>
          </cell>
          <cell r="AY178">
            <v>0</v>
          </cell>
        </row>
        <row r="179">
          <cell r="A179" t="str">
            <v>Governador Valadares</v>
          </cell>
          <cell r="B179">
            <v>311570</v>
          </cell>
          <cell r="C179" t="str">
            <v>Central de Minas</v>
          </cell>
          <cell r="D179" t="str">
            <v>MG</v>
          </cell>
          <cell r="U179">
            <v>49</v>
          </cell>
          <cell r="V179">
            <v>5.6000000000000005</v>
          </cell>
          <cell r="W179">
            <v>17</v>
          </cell>
          <cell r="AA179">
            <v>72</v>
          </cell>
          <cell r="AC179">
            <v>70</v>
          </cell>
          <cell r="AI179">
            <v>68</v>
          </cell>
          <cell r="AJ179">
            <v>0</v>
          </cell>
          <cell r="AK179">
            <v>0</v>
          </cell>
          <cell r="AL179">
            <v>6</v>
          </cell>
          <cell r="AM179">
            <v>0</v>
          </cell>
          <cell r="AN179">
            <v>74</v>
          </cell>
          <cell r="AS179">
            <v>0</v>
          </cell>
          <cell r="AW179">
            <v>0</v>
          </cell>
          <cell r="AX179">
            <v>0</v>
          </cell>
          <cell r="AY179">
            <v>0</v>
          </cell>
        </row>
        <row r="180">
          <cell r="A180" t="str">
            <v>Ituiutaba</v>
          </cell>
          <cell r="B180">
            <v>311580</v>
          </cell>
          <cell r="C180" t="str">
            <v>Centralina</v>
          </cell>
          <cell r="D180" t="str">
            <v>MG</v>
          </cell>
          <cell r="U180">
            <v>66</v>
          </cell>
          <cell r="V180">
            <v>18</v>
          </cell>
          <cell r="W180">
            <v>42</v>
          </cell>
          <cell r="AA180">
            <v>126</v>
          </cell>
          <cell r="AC180">
            <v>135</v>
          </cell>
          <cell r="AI180">
            <v>91</v>
          </cell>
          <cell r="AJ180">
            <v>0</v>
          </cell>
          <cell r="AK180">
            <v>0</v>
          </cell>
          <cell r="AL180">
            <v>18</v>
          </cell>
          <cell r="AM180">
            <v>10</v>
          </cell>
          <cell r="AN180">
            <v>119</v>
          </cell>
          <cell r="AS180">
            <v>0</v>
          </cell>
          <cell r="AW180">
            <v>0</v>
          </cell>
          <cell r="AX180">
            <v>0</v>
          </cell>
          <cell r="AY180">
            <v>0</v>
          </cell>
        </row>
        <row r="181">
          <cell r="A181" t="str">
            <v>Juiz de Fora</v>
          </cell>
          <cell r="B181">
            <v>311590</v>
          </cell>
          <cell r="C181" t="str">
            <v>Chácara</v>
          </cell>
          <cell r="D181" t="str">
            <v>MG</v>
          </cell>
          <cell r="U181">
            <v>26</v>
          </cell>
          <cell r="V181">
            <v>1.4000000000000001</v>
          </cell>
          <cell r="W181">
            <v>6</v>
          </cell>
          <cell r="AA181">
            <v>36</v>
          </cell>
          <cell r="AC181">
            <v>115</v>
          </cell>
          <cell r="AI181">
            <v>37</v>
          </cell>
          <cell r="AJ181">
            <v>0</v>
          </cell>
          <cell r="AK181">
            <v>0</v>
          </cell>
          <cell r="AL181">
            <v>1</v>
          </cell>
          <cell r="AM181">
            <v>2</v>
          </cell>
          <cell r="AN181">
            <v>40</v>
          </cell>
          <cell r="AS181">
            <v>0</v>
          </cell>
          <cell r="AW181">
            <v>0</v>
          </cell>
          <cell r="AX181">
            <v>0</v>
          </cell>
          <cell r="AY181">
            <v>0</v>
          </cell>
        </row>
        <row r="182">
          <cell r="A182" t="str">
            <v>Manhuaçu</v>
          </cell>
          <cell r="B182">
            <v>311600</v>
          </cell>
          <cell r="C182" t="str">
            <v>Chalé</v>
          </cell>
          <cell r="D182" t="str">
            <v>MG</v>
          </cell>
          <cell r="U182">
            <v>36</v>
          </cell>
          <cell r="V182">
            <v>0.48</v>
          </cell>
          <cell r="W182">
            <v>33</v>
          </cell>
          <cell r="AA182">
            <v>72</v>
          </cell>
          <cell r="AC182">
            <v>85</v>
          </cell>
          <cell r="AI182">
            <v>50</v>
          </cell>
          <cell r="AJ182">
            <v>0</v>
          </cell>
          <cell r="AK182">
            <v>0</v>
          </cell>
          <cell r="AL182">
            <v>0</v>
          </cell>
          <cell r="AM182">
            <v>1</v>
          </cell>
          <cell r="AN182">
            <v>51</v>
          </cell>
          <cell r="AS182">
            <v>0</v>
          </cell>
          <cell r="AW182">
            <v>0</v>
          </cell>
          <cell r="AX182">
            <v>0</v>
          </cell>
          <cell r="AY182">
            <v>0</v>
          </cell>
        </row>
        <row r="183">
          <cell r="A183" t="str">
            <v>Diamantina</v>
          </cell>
          <cell r="B183">
            <v>311610</v>
          </cell>
          <cell r="C183" t="str">
            <v>Chapada do Norte</v>
          </cell>
          <cell r="D183" t="str">
            <v>MG</v>
          </cell>
          <cell r="U183">
            <v>65</v>
          </cell>
          <cell r="V183">
            <v>0</v>
          </cell>
          <cell r="W183">
            <v>51</v>
          </cell>
          <cell r="AA183">
            <v>120</v>
          </cell>
          <cell r="AC183">
            <v>140</v>
          </cell>
          <cell r="AI183">
            <v>90</v>
          </cell>
          <cell r="AJ183">
            <v>0</v>
          </cell>
          <cell r="AK183">
            <v>0</v>
          </cell>
          <cell r="AL183">
            <v>0</v>
          </cell>
          <cell r="AM183">
            <v>2</v>
          </cell>
          <cell r="AN183">
            <v>92</v>
          </cell>
          <cell r="AS183">
            <v>0</v>
          </cell>
          <cell r="AW183">
            <v>0</v>
          </cell>
          <cell r="AX183">
            <v>0</v>
          </cell>
          <cell r="AY183">
            <v>0</v>
          </cell>
        </row>
        <row r="184">
          <cell r="A184" t="str">
            <v>Unaí</v>
          </cell>
          <cell r="B184">
            <v>311615</v>
          </cell>
          <cell r="C184" t="str">
            <v>Chapada Gaúcha</v>
          </cell>
          <cell r="D184" t="str">
            <v>MG</v>
          </cell>
          <cell r="U184">
            <v>48</v>
          </cell>
          <cell r="V184">
            <v>0</v>
          </cell>
          <cell r="W184">
            <v>12</v>
          </cell>
          <cell r="AA184">
            <v>60</v>
          </cell>
          <cell r="AC184">
            <v>130</v>
          </cell>
          <cell r="AI184">
            <v>66</v>
          </cell>
          <cell r="AJ184">
            <v>0</v>
          </cell>
          <cell r="AK184">
            <v>0</v>
          </cell>
          <cell r="AL184">
            <v>0</v>
          </cell>
          <cell r="AM184">
            <v>44</v>
          </cell>
          <cell r="AN184">
            <v>110</v>
          </cell>
          <cell r="AS184">
            <v>0</v>
          </cell>
          <cell r="AW184">
            <v>0</v>
          </cell>
          <cell r="AX184">
            <v>0</v>
          </cell>
          <cell r="AY184">
            <v>0</v>
          </cell>
        </row>
        <row r="185">
          <cell r="A185" t="str">
            <v>Juiz de Fora</v>
          </cell>
          <cell r="B185">
            <v>311620</v>
          </cell>
          <cell r="C185" t="str">
            <v>Chiador</v>
          </cell>
          <cell r="D185" t="str">
            <v>MG</v>
          </cell>
          <cell r="U185">
            <v>19</v>
          </cell>
          <cell r="V185">
            <v>0</v>
          </cell>
          <cell r="W185">
            <v>12</v>
          </cell>
          <cell r="AA185">
            <v>36</v>
          </cell>
          <cell r="AC185">
            <v>55</v>
          </cell>
          <cell r="AI185">
            <v>26</v>
          </cell>
          <cell r="AJ185">
            <v>0</v>
          </cell>
          <cell r="AK185">
            <v>0</v>
          </cell>
          <cell r="AL185">
            <v>0</v>
          </cell>
          <cell r="AM185">
            <v>3</v>
          </cell>
          <cell r="AN185">
            <v>29</v>
          </cell>
          <cell r="AS185">
            <v>0</v>
          </cell>
          <cell r="AW185">
            <v>0</v>
          </cell>
          <cell r="AX185">
            <v>0</v>
          </cell>
          <cell r="AY185">
            <v>0</v>
          </cell>
        </row>
        <row r="186">
          <cell r="A186" t="str">
            <v>Barbacena</v>
          </cell>
          <cell r="B186">
            <v>311630</v>
          </cell>
          <cell r="C186" t="str">
            <v>Cipotânea</v>
          </cell>
          <cell r="D186" t="str">
            <v>MG</v>
          </cell>
          <cell r="U186">
            <v>46</v>
          </cell>
          <cell r="V186">
            <v>0</v>
          </cell>
          <cell r="W186">
            <v>12</v>
          </cell>
          <cell r="AA186">
            <v>60</v>
          </cell>
          <cell r="AC186">
            <v>120</v>
          </cell>
          <cell r="AI186">
            <v>64</v>
          </cell>
          <cell r="AJ186">
            <v>0</v>
          </cell>
          <cell r="AK186">
            <v>0</v>
          </cell>
          <cell r="AL186">
            <v>0</v>
          </cell>
          <cell r="AM186">
            <v>3</v>
          </cell>
          <cell r="AN186">
            <v>67</v>
          </cell>
          <cell r="AS186">
            <v>0</v>
          </cell>
          <cell r="AW186">
            <v>0</v>
          </cell>
          <cell r="AX186">
            <v>0</v>
          </cell>
          <cell r="AY186">
            <v>0</v>
          </cell>
        </row>
        <row r="187">
          <cell r="A187" t="str">
            <v>Passos</v>
          </cell>
          <cell r="B187">
            <v>311640</v>
          </cell>
          <cell r="C187" t="str">
            <v>Claraval</v>
          </cell>
          <cell r="D187" t="str">
            <v>MG</v>
          </cell>
          <cell r="U187">
            <v>26</v>
          </cell>
          <cell r="V187">
            <v>17.28</v>
          </cell>
          <cell r="W187">
            <v>5</v>
          </cell>
          <cell r="AA187">
            <v>48</v>
          </cell>
          <cell r="AC187">
            <v>65</v>
          </cell>
          <cell r="AI187">
            <v>36</v>
          </cell>
          <cell r="AJ187">
            <v>0</v>
          </cell>
          <cell r="AK187">
            <v>0</v>
          </cell>
          <cell r="AL187">
            <v>17</v>
          </cell>
          <cell r="AM187">
            <v>2</v>
          </cell>
          <cell r="AN187">
            <v>55</v>
          </cell>
          <cell r="AS187">
            <v>0</v>
          </cell>
          <cell r="AW187">
            <v>0</v>
          </cell>
          <cell r="AX187">
            <v>0</v>
          </cell>
          <cell r="AY187">
            <v>0</v>
          </cell>
        </row>
        <row r="188">
          <cell r="A188" t="str">
            <v>Montes Claros</v>
          </cell>
          <cell r="B188">
            <v>311650</v>
          </cell>
          <cell r="C188" t="str">
            <v>Claro dos Poções</v>
          </cell>
          <cell r="D188" t="str">
            <v>MG</v>
          </cell>
          <cell r="U188">
            <v>44</v>
          </cell>
          <cell r="V188">
            <v>0</v>
          </cell>
          <cell r="W188">
            <v>12</v>
          </cell>
          <cell r="AA188">
            <v>60</v>
          </cell>
          <cell r="AC188">
            <v>175</v>
          </cell>
          <cell r="AI188">
            <v>61</v>
          </cell>
          <cell r="AJ188">
            <v>0</v>
          </cell>
          <cell r="AK188">
            <v>0</v>
          </cell>
          <cell r="AL188">
            <v>0</v>
          </cell>
          <cell r="AM188">
            <v>7</v>
          </cell>
          <cell r="AN188">
            <v>68</v>
          </cell>
          <cell r="AS188">
            <v>0</v>
          </cell>
          <cell r="AW188">
            <v>0</v>
          </cell>
          <cell r="AX188">
            <v>0</v>
          </cell>
          <cell r="AY188">
            <v>0</v>
          </cell>
        </row>
        <row r="189">
          <cell r="A189" t="str">
            <v>Divinópolis</v>
          </cell>
          <cell r="B189">
            <v>311660</v>
          </cell>
          <cell r="C189" t="str">
            <v>Cláudio</v>
          </cell>
          <cell r="D189" t="str">
            <v>MG</v>
          </cell>
          <cell r="U189">
            <v>157</v>
          </cell>
          <cell r="V189">
            <v>240</v>
          </cell>
          <cell r="W189">
            <v>60</v>
          </cell>
          <cell r="AA189">
            <v>462</v>
          </cell>
          <cell r="AC189">
            <v>355</v>
          </cell>
          <cell r="AI189">
            <v>217</v>
          </cell>
          <cell r="AJ189">
            <v>0</v>
          </cell>
          <cell r="AK189">
            <v>0</v>
          </cell>
          <cell r="AL189">
            <v>240</v>
          </cell>
          <cell r="AM189">
            <v>81</v>
          </cell>
          <cell r="AN189">
            <v>538</v>
          </cell>
          <cell r="AS189">
            <v>0</v>
          </cell>
          <cell r="AW189">
            <v>0</v>
          </cell>
          <cell r="AX189">
            <v>0</v>
          </cell>
          <cell r="AY189">
            <v>0</v>
          </cell>
        </row>
        <row r="190">
          <cell r="A190" t="str">
            <v>Ubá</v>
          </cell>
          <cell r="B190">
            <v>311670</v>
          </cell>
          <cell r="C190" t="str">
            <v>Coimbra</v>
          </cell>
          <cell r="D190" t="str">
            <v>MG</v>
          </cell>
          <cell r="U190">
            <v>51</v>
          </cell>
          <cell r="V190">
            <v>2.4</v>
          </cell>
          <cell r="W190">
            <v>9</v>
          </cell>
          <cell r="AA190">
            <v>66</v>
          </cell>
          <cell r="AC190">
            <v>70</v>
          </cell>
          <cell r="AI190">
            <v>70</v>
          </cell>
          <cell r="AJ190">
            <v>0</v>
          </cell>
          <cell r="AK190">
            <v>0</v>
          </cell>
          <cell r="AL190">
            <v>2</v>
          </cell>
          <cell r="AM190">
            <v>16</v>
          </cell>
          <cell r="AN190">
            <v>88</v>
          </cell>
          <cell r="AS190">
            <v>0</v>
          </cell>
          <cell r="AW190">
            <v>0</v>
          </cell>
          <cell r="AX190">
            <v>0</v>
          </cell>
          <cell r="AY190">
            <v>0</v>
          </cell>
        </row>
        <row r="191">
          <cell r="A191" t="str">
            <v>Diamantina</v>
          </cell>
          <cell r="B191">
            <v>311680</v>
          </cell>
          <cell r="C191" t="str">
            <v>Coluna</v>
          </cell>
          <cell r="D191" t="str">
            <v>MG</v>
          </cell>
          <cell r="U191">
            <v>43</v>
          </cell>
          <cell r="V191">
            <v>1.76</v>
          </cell>
          <cell r="W191">
            <v>15</v>
          </cell>
          <cell r="AA191">
            <v>60</v>
          </cell>
          <cell r="AC191">
            <v>130</v>
          </cell>
          <cell r="AI191">
            <v>59</v>
          </cell>
          <cell r="AJ191">
            <v>0</v>
          </cell>
          <cell r="AK191">
            <v>0</v>
          </cell>
          <cell r="AL191">
            <v>2</v>
          </cell>
          <cell r="AM191">
            <v>5</v>
          </cell>
          <cell r="AN191">
            <v>66</v>
          </cell>
          <cell r="AS191">
            <v>0</v>
          </cell>
          <cell r="AW191">
            <v>0</v>
          </cell>
          <cell r="AX191">
            <v>0</v>
          </cell>
          <cell r="AY191">
            <v>0</v>
          </cell>
        </row>
        <row r="192">
          <cell r="A192" t="str">
            <v>Uberaba</v>
          </cell>
          <cell r="B192">
            <v>311690</v>
          </cell>
          <cell r="C192" t="str">
            <v>Comendador Gomes</v>
          </cell>
          <cell r="D192" t="str">
            <v>MG</v>
          </cell>
          <cell r="U192">
            <v>23</v>
          </cell>
          <cell r="V192">
            <v>17.12</v>
          </cell>
          <cell r="W192">
            <v>21</v>
          </cell>
          <cell r="AA192">
            <v>66</v>
          </cell>
          <cell r="AC192">
            <v>50</v>
          </cell>
          <cell r="AI192">
            <v>31</v>
          </cell>
          <cell r="AJ192">
            <v>0</v>
          </cell>
          <cell r="AK192">
            <v>0</v>
          </cell>
          <cell r="AL192">
            <v>17</v>
          </cell>
          <cell r="AM192">
            <v>3</v>
          </cell>
          <cell r="AN192">
            <v>51</v>
          </cell>
          <cell r="AS192">
            <v>0</v>
          </cell>
          <cell r="AW192">
            <v>0</v>
          </cell>
          <cell r="AX192">
            <v>0</v>
          </cell>
          <cell r="AY192">
            <v>0</v>
          </cell>
        </row>
        <row r="193">
          <cell r="A193" t="str">
            <v>Pedra Azul</v>
          </cell>
          <cell r="B193">
            <v>311700</v>
          </cell>
          <cell r="C193" t="str">
            <v>Comercinho</v>
          </cell>
          <cell r="D193" t="str">
            <v>MG</v>
          </cell>
          <cell r="U193">
            <v>36</v>
          </cell>
          <cell r="V193">
            <v>2</v>
          </cell>
          <cell r="W193">
            <v>17</v>
          </cell>
          <cell r="AA193">
            <v>60</v>
          </cell>
          <cell r="AC193">
            <v>140</v>
          </cell>
          <cell r="AI193">
            <v>50</v>
          </cell>
          <cell r="AJ193">
            <v>0</v>
          </cell>
          <cell r="AK193">
            <v>0</v>
          </cell>
          <cell r="AL193">
            <v>2</v>
          </cell>
          <cell r="AM193">
            <v>1</v>
          </cell>
          <cell r="AN193">
            <v>53</v>
          </cell>
          <cell r="AS193">
            <v>0</v>
          </cell>
          <cell r="AW193">
            <v>0</v>
          </cell>
          <cell r="AX193">
            <v>0</v>
          </cell>
          <cell r="AY193">
            <v>0</v>
          </cell>
        </row>
        <row r="194">
          <cell r="A194" t="str">
            <v>Alfenas</v>
          </cell>
          <cell r="B194">
            <v>311710</v>
          </cell>
          <cell r="C194" t="str">
            <v>Conceição da Aparecida</v>
          </cell>
          <cell r="D194" t="str">
            <v>MG</v>
          </cell>
          <cell r="U194">
            <v>58</v>
          </cell>
          <cell r="V194">
            <v>0</v>
          </cell>
          <cell r="W194">
            <v>4</v>
          </cell>
          <cell r="AA194">
            <v>66</v>
          </cell>
          <cell r="AC194">
            <v>105</v>
          </cell>
          <cell r="AI194">
            <v>80</v>
          </cell>
          <cell r="AJ194">
            <v>0</v>
          </cell>
          <cell r="AK194">
            <v>0</v>
          </cell>
          <cell r="AL194">
            <v>0</v>
          </cell>
          <cell r="AM194">
            <v>4</v>
          </cell>
          <cell r="AN194">
            <v>84</v>
          </cell>
          <cell r="AS194">
            <v>0</v>
          </cell>
          <cell r="AW194">
            <v>0</v>
          </cell>
          <cell r="AX194">
            <v>0</v>
          </cell>
          <cell r="AY194">
            <v>0</v>
          </cell>
        </row>
        <row r="195">
          <cell r="A195" t="str">
            <v>Pouso Alegre</v>
          </cell>
          <cell r="B195">
            <v>311720</v>
          </cell>
          <cell r="C195" t="str">
            <v>Conceição das Pedras</v>
          </cell>
          <cell r="D195" t="str">
            <v>MG</v>
          </cell>
          <cell r="U195">
            <v>19</v>
          </cell>
          <cell r="V195">
            <v>0.4</v>
          </cell>
          <cell r="W195">
            <v>6</v>
          </cell>
          <cell r="AA195">
            <v>30</v>
          </cell>
          <cell r="AC195">
            <v>35</v>
          </cell>
          <cell r="AI195">
            <v>26</v>
          </cell>
          <cell r="AJ195">
            <v>0</v>
          </cell>
          <cell r="AK195">
            <v>0</v>
          </cell>
          <cell r="AL195">
            <v>0</v>
          </cell>
          <cell r="AM195">
            <v>5</v>
          </cell>
          <cell r="AN195">
            <v>31</v>
          </cell>
          <cell r="AS195">
            <v>0</v>
          </cell>
          <cell r="AW195">
            <v>0</v>
          </cell>
          <cell r="AX195">
            <v>0</v>
          </cell>
          <cell r="AY195">
            <v>0</v>
          </cell>
        </row>
        <row r="196">
          <cell r="A196" t="str">
            <v>Uberaba</v>
          </cell>
          <cell r="B196">
            <v>311730</v>
          </cell>
          <cell r="C196" t="str">
            <v>Conceição das Alagoas</v>
          </cell>
          <cell r="D196" t="str">
            <v>MG</v>
          </cell>
          <cell r="U196">
            <v>123</v>
          </cell>
          <cell r="V196">
            <v>140</v>
          </cell>
          <cell r="W196">
            <v>30</v>
          </cell>
          <cell r="AA196">
            <v>294</v>
          </cell>
          <cell r="AC196">
            <v>295</v>
          </cell>
          <cell r="AI196">
            <v>170</v>
          </cell>
          <cell r="AJ196">
            <v>0</v>
          </cell>
          <cell r="AK196">
            <v>0</v>
          </cell>
          <cell r="AL196">
            <v>140</v>
          </cell>
          <cell r="AM196">
            <v>28</v>
          </cell>
          <cell r="AN196">
            <v>338</v>
          </cell>
          <cell r="AS196">
            <v>0</v>
          </cell>
          <cell r="AW196">
            <v>0</v>
          </cell>
          <cell r="AX196">
            <v>0</v>
          </cell>
          <cell r="AY196">
            <v>0</v>
          </cell>
        </row>
        <row r="197">
          <cell r="A197" t="str">
            <v>Manhuaçu</v>
          </cell>
          <cell r="B197">
            <v>311740</v>
          </cell>
          <cell r="C197" t="str">
            <v>Conceição de Ipanema</v>
          </cell>
          <cell r="D197" t="str">
            <v>MG</v>
          </cell>
          <cell r="U197">
            <v>30</v>
          </cell>
          <cell r="V197">
            <v>0</v>
          </cell>
          <cell r="W197">
            <v>14</v>
          </cell>
          <cell r="AA197">
            <v>48</v>
          </cell>
          <cell r="AC197">
            <v>45</v>
          </cell>
          <cell r="AI197">
            <v>41</v>
          </cell>
          <cell r="AJ197">
            <v>0</v>
          </cell>
          <cell r="AK197">
            <v>0</v>
          </cell>
          <cell r="AL197">
            <v>0</v>
          </cell>
          <cell r="AM197">
            <v>1</v>
          </cell>
          <cell r="AN197">
            <v>42</v>
          </cell>
          <cell r="AS197">
            <v>0</v>
          </cell>
          <cell r="AW197">
            <v>0</v>
          </cell>
          <cell r="AX197">
            <v>0</v>
          </cell>
          <cell r="AY197">
            <v>0</v>
          </cell>
        </row>
        <row r="198">
          <cell r="A198" t="str">
            <v>Diamantina</v>
          </cell>
          <cell r="B198">
            <v>311750</v>
          </cell>
          <cell r="C198" t="str">
            <v>Conceição do Mato Dentro</v>
          </cell>
          <cell r="D198" t="str">
            <v>MG</v>
          </cell>
          <cell r="U198">
            <v>95</v>
          </cell>
          <cell r="V198">
            <v>180</v>
          </cell>
          <cell r="W198">
            <v>66</v>
          </cell>
          <cell r="AA198">
            <v>342</v>
          </cell>
          <cell r="AC198">
            <v>370</v>
          </cell>
          <cell r="AI198">
            <v>132</v>
          </cell>
          <cell r="AJ198">
            <v>0</v>
          </cell>
          <cell r="AK198">
            <v>0</v>
          </cell>
          <cell r="AL198">
            <v>180</v>
          </cell>
          <cell r="AM198">
            <v>26</v>
          </cell>
          <cell r="AN198">
            <v>338</v>
          </cell>
          <cell r="AS198">
            <v>0</v>
          </cell>
          <cell r="AW198">
            <v>0</v>
          </cell>
          <cell r="AX198">
            <v>0</v>
          </cell>
          <cell r="AY198">
            <v>0</v>
          </cell>
        </row>
        <row r="199">
          <cell r="A199" t="str">
            <v>Divinópolis</v>
          </cell>
          <cell r="B199">
            <v>311760</v>
          </cell>
          <cell r="C199" t="str">
            <v>Conceição do Pará</v>
          </cell>
          <cell r="D199" t="str">
            <v>MG</v>
          </cell>
          <cell r="U199">
            <v>36</v>
          </cell>
          <cell r="V199">
            <v>92</v>
          </cell>
          <cell r="W199">
            <v>18</v>
          </cell>
          <cell r="AA199">
            <v>150</v>
          </cell>
          <cell r="AC199">
            <v>55</v>
          </cell>
          <cell r="AI199">
            <v>50</v>
          </cell>
          <cell r="AJ199">
            <v>0</v>
          </cell>
          <cell r="AK199">
            <v>0</v>
          </cell>
          <cell r="AL199">
            <v>92</v>
          </cell>
          <cell r="AM199">
            <v>3</v>
          </cell>
          <cell r="AN199">
            <v>145</v>
          </cell>
          <cell r="AS199">
            <v>0</v>
          </cell>
          <cell r="AW199">
            <v>0</v>
          </cell>
          <cell r="AX199">
            <v>0</v>
          </cell>
          <cell r="AY199">
            <v>0</v>
          </cell>
        </row>
        <row r="200">
          <cell r="A200" t="str">
            <v>Varginha</v>
          </cell>
          <cell r="B200">
            <v>311770</v>
          </cell>
          <cell r="C200" t="str">
            <v>Conceição do Rio Verde</v>
          </cell>
          <cell r="D200" t="str">
            <v>MG</v>
          </cell>
          <cell r="U200">
            <v>82</v>
          </cell>
          <cell r="V200">
            <v>0</v>
          </cell>
          <cell r="W200">
            <v>36</v>
          </cell>
          <cell r="AA200">
            <v>120</v>
          </cell>
          <cell r="AC200">
            <v>210</v>
          </cell>
          <cell r="AI200">
            <v>113</v>
          </cell>
          <cell r="AJ200">
            <v>0</v>
          </cell>
          <cell r="AK200">
            <v>0</v>
          </cell>
          <cell r="AL200">
            <v>0</v>
          </cell>
          <cell r="AM200">
            <v>6</v>
          </cell>
          <cell r="AN200">
            <v>119</v>
          </cell>
          <cell r="AS200">
            <v>0</v>
          </cell>
          <cell r="AW200">
            <v>0</v>
          </cell>
          <cell r="AX200">
            <v>0</v>
          </cell>
          <cell r="AY200">
            <v>0</v>
          </cell>
        </row>
        <row r="201">
          <cell r="A201" t="str">
            <v>Pouso Alegre</v>
          </cell>
          <cell r="B201">
            <v>311780</v>
          </cell>
          <cell r="C201" t="str">
            <v>Conceição dos Ouros</v>
          </cell>
          <cell r="D201" t="str">
            <v>MG</v>
          </cell>
          <cell r="U201">
            <v>66</v>
          </cell>
          <cell r="V201">
            <v>240</v>
          </cell>
          <cell r="W201">
            <v>21</v>
          </cell>
          <cell r="AA201">
            <v>330</v>
          </cell>
          <cell r="AC201">
            <v>185</v>
          </cell>
          <cell r="AI201">
            <v>91</v>
          </cell>
          <cell r="AJ201">
            <v>0</v>
          </cell>
          <cell r="AK201">
            <v>0</v>
          </cell>
          <cell r="AL201">
            <v>240</v>
          </cell>
          <cell r="AM201">
            <v>69</v>
          </cell>
          <cell r="AN201">
            <v>400</v>
          </cell>
          <cell r="AS201">
            <v>0</v>
          </cell>
          <cell r="AW201">
            <v>0</v>
          </cell>
          <cell r="AX201">
            <v>0</v>
          </cell>
          <cell r="AY201">
            <v>0</v>
          </cell>
        </row>
        <row r="202">
          <cell r="A202" t="str">
            <v>Januária</v>
          </cell>
          <cell r="B202">
            <v>311783</v>
          </cell>
          <cell r="C202" t="str">
            <v>Cônego Marinho</v>
          </cell>
          <cell r="D202" t="str">
            <v>MG</v>
          </cell>
          <cell r="U202">
            <v>35</v>
          </cell>
          <cell r="V202">
            <v>0</v>
          </cell>
          <cell r="W202">
            <v>9</v>
          </cell>
          <cell r="AA202">
            <v>48</v>
          </cell>
          <cell r="AC202">
            <v>105</v>
          </cell>
          <cell r="AI202">
            <v>49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49</v>
          </cell>
          <cell r="AS202">
            <v>0</v>
          </cell>
          <cell r="AW202">
            <v>0</v>
          </cell>
          <cell r="AX202">
            <v>0</v>
          </cell>
          <cell r="AY202">
            <v>0</v>
          </cell>
        </row>
        <row r="203">
          <cell r="A203" t="str">
            <v>Belo Horizonte</v>
          </cell>
          <cell r="B203">
            <v>311787</v>
          </cell>
          <cell r="C203" t="str">
            <v>Confins</v>
          </cell>
          <cell r="D203" t="str">
            <v>MG</v>
          </cell>
          <cell r="U203">
            <v>42</v>
          </cell>
          <cell r="V203">
            <v>16</v>
          </cell>
          <cell r="W203">
            <v>84</v>
          </cell>
          <cell r="AA203">
            <v>144</v>
          </cell>
          <cell r="AC203">
            <v>120</v>
          </cell>
          <cell r="AI203">
            <v>58</v>
          </cell>
          <cell r="AJ203">
            <v>0</v>
          </cell>
          <cell r="AK203">
            <v>50</v>
          </cell>
          <cell r="AL203">
            <v>16</v>
          </cell>
          <cell r="AM203">
            <v>16</v>
          </cell>
          <cell r="AN203">
            <v>140</v>
          </cell>
          <cell r="AS203">
            <v>0</v>
          </cell>
          <cell r="AW203">
            <v>0</v>
          </cell>
          <cell r="AX203">
            <v>0</v>
          </cell>
          <cell r="AY203">
            <v>0</v>
          </cell>
        </row>
        <row r="204">
          <cell r="A204" t="str">
            <v>Pouso Alegre</v>
          </cell>
          <cell r="B204">
            <v>311790</v>
          </cell>
          <cell r="C204" t="str">
            <v>Congonhal</v>
          </cell>
          <cell r="D204" t="str">
            <v>MG</v>
          </cell>
          <cell r="U204">
            <v>82</v>
          </cell>
          <cell r="V204">
            <v>0</v>
          </cell>
          <cell r="W204">
            <v>0</v>
          </cell>
          <cell r="AA204">
            <v>84</v>
          </cell>
          <cell r="AC204">
            <v>145</v>
          </cell>
          <cell r="AI204">
            <v>114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114</v>
          </cell>
          <cell r="AS204">
            <v>0</v>
          </cell>
          <cell r="AW204">
            <v>0</v>
          </cell>
          <cell r="AX204">
            <v>0</v>
          </cell>
          <cell r="AY204">
            <v>0</v>
          </cell>
        </row>
        <row r="205">
          <cell r="A205" t="str">
            <v>Barbacena</v>
          </cell>
          <cell r="B205">
            <v>311800</v>
          </cell>
          <cell r="C205" t="str">
            <v>Congonhas</v>
          </cell>
          <cell r="D205" t="str">
            <v>MG</v>
          </cell>
          <cell r="U205">
            <v>323</v>
          </cell>
          <cell r="V205">
            <v>440</v>
          </cell>
          <cell r="W205">
            <v>132</v>
          </cell>
          <cell r="AA205">
            <v>900</v>
          </cell>
          <cell r="AC205">
            <v>680</v>
          </cell>
          <cell r="AI205">
            <v>446</v>
          </cell>
          <cell r="AJ205">
            <v>235</v>
          </cell>
          <cell r="AK205">
            <v>15</v>
          </cell>
          <cell r="AL205">
            <v>440</v>
          </cell>
          <cell r="AM205">
            <v>64</v>
          </cell>
          <cell r="AN205">
            <v>1200</v>
          </cell>
          <cell r="AS205">
            <v>0</v>
          </cell>
          <cell r="AW205">
            <v>0</v>
          </cell>
          <cell r="AX205">
            <v>0</v>
          </cell>
          <cell r="AY205">
            <v>0</v>
          </cell>
        </row>
        <row r="206">
          <cell r="A206" t="str">
            <v>Diamantina</v>
          </cell>
          <cell r="B206">
            <v>311810</v>
          </cell>
          <cell r="C206" t="str">
            <v>Congonhas do Norte</v>
          </cell>
          <cell r="D206" t="str">
            <v>MG</v>
          </cell>
          <cell r="U206">
            <v>27</v>
          </cell>
          <cell r="V206">
            <v>0</v>
          </cell>
          <cell r="W206">
            <v>6</v>
          </cell>
          <cell r="AA206">
            <v>36</v>
          </cell>
          <cell r="AC206">
            <v>65</v>
          </cell>
          <cell r="AI206">
            <v>38</v>
          </cell>
          <cell r="AJ206">
            <v>0</v>
          </cell>
          <cell r="AK206">
            <v>0</v>
          </cell>
          <cell r="AL206">
            <v>0</v>
          </cell>
          <cell r="AM206">
            <v>1</v>
          </cell>
          <cell r="AN206">
            <v>39</v>
          </cell>
          <cell r="AS206">
            <v>0</v>
          </cell>
          <cell r="AW206">
            <v>0</v>
          </cell>
          <cell r="AX206">
            <v>0</v>
          </cell>
          <cell r="AY206">
            <v>0</v>
          </cell>
        </row>
        <row r="207">
          <cell r="A207" t="str">
            <v>Uberaba</v>
          </cell>
          <cell r="B207">
            <v>311820</v>
          </cell>
          <cell r="C207" t="str">
            <v>Conquista</v>
          </cell>
          <cell r="D207" t="str">
            <v>MG</v>
          </cell>
          <cell r="U207">
            <v>44</v>
          </cell>
          <cell r="V207">
            <v>19.68</v>
          </cell>
          <cell r="W207">
            <v>31</v>
          </cell>
          <cell r="AA207">
            <v>96</v>
          </cell>
          <cell r="AC207">
            <v>195</v>
          </cell>
          <cell r="AI207">
            <v>60</v>
          </cell>
          <cell r="AJ207">
            <v>0</v>
          </cell>
          <cell r="AK207">
            <v>0</v>
          </cell>
          <cell r="AL207">
            <v>20</v>
          </cell>
          <cell r="AM207">
            <v>21</v>
          </cell>
          <cell r="AN207">
            <v>101</v>
          </cell>
          <cell r="AS207">
            <v>0</v>
          </cell>
          <cell r="AW207">
            <v>0</v>
          </cell>
          <cell r="AX207">
            <v>0</v>
          </cell>
          <cell r="AY207">
            <v>0</v>
          </cell>
        </row>
        <row r="208">
          <cell r="A208" t="str">
            <v>Barbacena</v>
          </cell>
          <cell r="B208">
            <v>311830</v>
          </cell>
          <cell r="C208" t="str">
            <v>Conselheiro Lafaiete</v>
          </cell>
          <cell r="D208" t="str">
            <v>MG</v>
          </cell>
          <cell r="U208">
            <v>802</v>
          </cell>
          <cell r="V208">
            <v>40</v>
          </cell>
          <cell r="W208">
            <v>150</v>
          </cell>
          <cell r="AA208">
            <v>996</v>
          </cell>
          <cell r="AC208">
            <v>1500</v>
          </cell>
          <cell r="AI208">
            <v>1107</v>
          </cell>
          <cell r="AJ208">
            <v>300</v>
          </cell>
          <cell r="AK208">
            <v>200</v>
          </cell>
          <cell r="AL208">
            <v>40</v>
          </cell>
          <cell r="AM208">
            <v>68</v>
          </cell>
          <cell r="AN208">
            <v>1715</v>
          </cell>
          <cell r="AS208">
            <v>0</v>
          </cell>
          <cell r="AW208">
            <v>0</v>
          </cell>
          <cell r="AX208">
            <v>0</v>
          </cell>
          <cell r="AY208">
            <v>0</v>
          </cell>
        </row>
        <row r="209">
          <cell r="A209" t="str">
            <v>Governador Valadares</v>
          </cell>
          <cell r="B209">
            <v>311840</v>
          </cell>
          <cell r="C209" t="str">
            <v>Conselheiro Pena</v>
          </cell>
          <cell r="D209" t="str">
            <v>MG</v>
          </cell>
          <cell r="U209">
            <v>135</v>
          </cell>
          <cell r="V209">
            <v>39.36</v>
          </cell>
          <cell r="W209">
            <v>131</v>
          </cell>
          <cell r="AA209">
            <v>306</v>
          </cell>
          <cell r="AC209">
            <v>245</v>
          </cell>
          <cell r="AI209">
            <v>186</v>
          </cell>
          <cell r="AJ209">
            <v>198</v>
          </cell>
          <cell r="AK209">
            <v>104</v>
          </cell>
          <cell r="AL209">
            <v>39</v>
          </cell>
          <cell r="AM209">
            <v>29</v>
          </cell>
          <cell r="AN209">
            <v>556</v>
          </cell>
          <cell r="AS209">
            <v>4</v>
          </cell>
          <cell r="AW209">
            <v>10</v>
          </cell>
          <cell r="AX209">
            <v>10</v>
          </cell>
          <cell r="AY209">
            <v>20</v>
          </cell>
        </row>
        <row r="210">
          <cell r="A210" t="str">
            <v>Pouso Alegre</v>
          </cell>
          <cell r="B210">
            <v>311850</v>
          </cell>
          <cell r="C210" t="str">
            <v>Consolação</v>
          </cell>
          <cell r="D210" t="str">
            <v>MG</v>
          </cell>
          <cell r="U210">
            <v>12</v>
          </cell>
          <cell r="V210">
            <v>0.28000000000000003</v>
          </cell>
          <cell r="W210">
            <v>2</v>
          </cell>
          <cell r="AA210">
            <v>18</v>
          </cell>
          <cell r="AC210">
            <v>30</v>
          </cell>
          <cell r="AI210">
            <v>17</v>
          </cell>
          <cell r="AJ210">
            <v>0</v>
          </cell>
          <cell r="AK210">
            <v>0</v>
          </cell>
          <cell r="AL210">
            <v>0</v>
          </cell>
          <cell r="AM210">
            <v>1</v>
          </cell>
          <cell r="AN210">
            <v>18</v>
          </cell>
          <cell r="AS210">
            <v>0</v>
          </cell>
          <cell r="AW210">
            <v>0</v>
          </cell>
          <cell r="AX210">
            <v>0</v>
          </cell>
          <cell r="AY210">
            <v>0</v>
          </cell>
        </row>
        <row r="211">
          <cell r="A211" t="str">
            <v>Belo Horizonte</v>
          </cell>
          <cell r="B211">
            <v>311860</v>
          </cell>
          <cell r="C211" t="str">
            <v>Contagem</v>
          </cell>
          <cell r="D211" t="str">
            <v>MG</v>
          </cell>
          <cell r="U211">
            <v>3640</v>
          </cell>
          <cell r="V211">
            <v>2000</v>
          </cell>
          <cell r="W211">
            <v>780</v>
          </cell>
          <cell r="AA211">
            <v>6420</v>
          </cell>
          <cell r="AC211">
            <v>8005</v>
          </cell>
          <cell r="AI211">
            <v>5020</v>
          </cell>
          <cell r="AJ211">
            <v>3244</v>
          </cell>
          <cell r="AK211">
            <v>300</v>
          </cell>
          <cell r="AL211">
            <v>2000</v>
          </cell>
          <cell r="AM211">
            <v>1242</v>
          </cell>
          <cell r="AN211">
            <v>11806</v>
          </cell>
          <cell r="AS211">
            <v>0</v>
          </cell>
          <cell r="AW211">
            <v>0</v>
          </cell>
          <cell r="AX211">
            <v>0</v>
          </cell>
          <cell r="AY211">
            <v>0</v>
          </cell>
        </row>
        <row r="212">
          <cell r="A212" t="str">
            <v>Varginha</v>
          </cell>
          <cell r="B212">
            <v>311870</v>
          </cell>
          <cell r="C212" t="str">
            <v>Coqueiral</v>
          </cell>
          <cell r="D212" t="str">
            <v>MG</v>
          </cell>
          <cell r="U212">
            <v>61</v>
          </cell>
          <cell r="V212">
            <v>8.0400000000000009</v>
          </cell>
          <cell r="W212">
            <v>15</v>
          </cell>
          <cell r="AA212">
            <v>84</v>
          </cell>
          <cell r="AC212">
            <v>100</v>
          </cell>
          <cell r="AI212">
            <v>83</v>
          </cell>
          <cell r="AJ212">
            <v>0</v>
          </cell>
          <cell r="AK212">
            <v>0</v>
          </cell>
          <cell r="AL212">
            <v>8</v>
          </cell>
          <cell r="AM212">
            <v>5</v>
          </cell>
          <cell r="AN212">
            <v>96</v>
          </cell>
          <cell r="AS212">
            <v>0</v>
          </cell>
          <cell r="AW212">
            <v>0</v>
          </cell>
          <cell r="AX212">
            <v>0</v>
          </cell>
          <cell r="AY212">
            <v>0</v>
          </cell>
        </row>
        <row r="213">
          <cell r="A213" t="str">
            <v>Montes Claros</v>
          </cell>
          <cell r="B213">
            <v>311880</v>
          </cell>
          <cell r="C213" t="str">
            <v>Coração de Jesus</v>
          </cell>
          <cell r="D213" t="str">
            <v>MG</v>
          </cell>
          <cell r="U213">
            <v>150</v>
          </cell>
          <cell r="V213">
            <v>0</v>
          </cell>
          <cell r="W213">
            <v>312</v>
          </cell>
          <cell r="AA213">
            <v>462</v>
          </cell>
          <cell r="AC213">
            <v>470</v>
          </cell>
          <cell r="AI213">
            <v>207</v>
          </cell>
          <cell r="AJ213">
            <v>0</v>
          </cell>
          <cell r="AK213">
            <v>0</v>
          </cell>
          <cell r="AL213">
            <v>0</v>
          </cell>
          <cell r="AM213">
            <v>37</v>
          </cell>
          <cell r="AN213">
            <v>244</v>
          </cell>
          <cell r="AS213">
            <v>0</v>
          </cell>
          <cell r="AW213">
            <v>0</v>
          </cell>
          <cell r="AX213">
            <v>0</v>
          </cell>
          <cell r="AY213">
            <v>0</v>
          </cell>
        </row>
        <row r="214">
          <cell r="A214" t="str">
            <v>Sete Lagoas</v>
          </cell>
          <cell r="B214">
            <v>311890</v>
          </cell>
          <cell r="C214" t="str">
            <v>Cordisburgo</v>
          </cell>
          <cell r="D214" t="str">
            <v>MG</v>
          </cell>
          <cell r="U214">
            <v>58</v>
          </cell>
          <cell r="V214">
            <v>0</v>
          </cell>
          <cell r="W214">
            <v>18</v>
          </cell>
          <cell r="AA214">
            <v>78</v>
          </cell>
          <cell r="AC214">
            <v>110</v>
          </cell>
          <cell r="AI214">
            <v>79</v>
          </cell>
          <cell r="AJ214">
            <v>0</v>
          </cell>
          <cell r="AK214">
            <v>8</v>
          </cell>
          <cell r="AL214">
            <v>0</v>
          </cell>
          <cell r="AM214">
            <v>7</v>
          </cell>
          <cell r="AN214">
            <v>94</v>
          </cell>
          <cell r="AS214">
            <v>0</v>
          </cell>
          <cell r="AW214">
            <v>0</v>
          </cell>
          <cell r="AX214">
            <v>0</v>
          </cell>
          <cell r="AY214">
            <v>0</v>
          </cell>
        </row>
        <row r="215">
          <cell r="A215" t="str">
            <v>Varginha</v>
          </cell>
          <cell r="B215">
            <v>311900</v>
          </cell>
          <cell r="C215" t="str">
            <v>Cordislândia</v>
          </cell>
          <cell r="D215" t="str">
            <v>MG</v>
          </cell>
          <cell r="U215">
            <v>22</v>
          </cell>
          <cell r="V215">
            <v>1.04</v>
          </cell>
          <cell r="W215">
            <v>6</v>
          </cell>
          <cell r="AA215">
            <v>30</v>
          </cell>
          <cell r="AC215">
            <v>30</v>
          </cell>
          <cell r="AI215">
            <v>31</v>
          </cell>
          <cell r="AJ215">
            <v>0</v>
          </cell>
          <cell r="AK215">
            <v>0</v>
          </cell>
          <cell r="AL215">
            <v>1</v>
          </cell>
          <cell r="AM215">
            <v>1</v>
          </cell>
          <cell r="AN215">
            <v>33</v>
          </cell>
          <cell r="AS215">
            <v>0</v>
          </cell>
          <cell r="AW215">
            <v>0</v>
          </cell>
          <cell r="AX215">
            <v>0</v>
          </cell>
          <cell r="AY215">
            <v>0</v>
          </cell>
        </row>
        <row r="216">
          <cell r="A216" t="str">
            <v>Sete Lagoas</v>
          </cell>
          <cell r="B216">
            <v>311910</v>
          </cell>
          <cell r="C216" t="str">
            <v>Corinto</v>
          </cell>
          <cell r="D216" t="str">
            <v>MG</v>
          </cell>
          <cell r="U216">
            <v>154</v>
          </cell>
          <cell r="V216">
            <v>12.8</v>
          </cell>
          <cell r="W216">
            <v>42</v>
          </cell>
          <cell r="AA216">
            <v>210</v>
          </cell>
          <cell r="AC216">
            <v>370</v>
          </cell>
          <cell r="AI216">
            <v>213</v>
          </cell>
          <cell r="AJ216">
            <v>169</v>
          </cell>
          <cell r="AK216">
            <v>40</v>
          </cell>
          <cell r="AL216">
            <v>13</v>
          </cell>
          <cell r="AM216">
            <v>20</v>
          </cell>
          <cell r="AN216">
            <v>455</v>
          </cell>
          <cell r="AS216">
            <v>0</v>
          </cell>
          <cell r="AW216">
            <v>0</v>
          </cell>
          <cell r="AX216">
            <v>0</v>
          </cell>
          <cell r="AY216">
            <v>0</v>
          </cell>
        </row>
        <row r="217">
          <cell r="A217" t="str">
            <v>Governador Valadares</v>
          </cell>
          <cell r="B217">
            <v>311920</v>
          </cell>
          <cell r="C217" t="str">
            <v>Coroaci</v>
          </cell>
          <cell r="D217" t="str">
            <v>MG</v>
          </cell>
          <cell r="U217">
            <v>58</v>
          </cell>
          <cell r="V217">
            <v>6</v>
          </cell>
          <cell r="W217">
            <v>72</v>
          </cell>
          <cell r="AA217">
            <v>138</v>
          </cell>
          <cell r="AC217">
            <v>105</v>
          </cell>
          <cell r="AI217">
            <v>81</v>
          </cell>
          <cell r="AJ217">
            <v>0</v>
          </cell>
          <cell r="AK217">
            <v>0</v>
          </cell>
          <cell r="AL217">
            <v>6</v>
          </cell>
          <cell r="AM217">
            <v>5</v>
          </cell>
          <cell r="AN217">
            <v>92</v>
          </cell>
          <cell r="AS217">
            <v>0</v>
          </cell>
          <cell r="AW217">
            <v>0</v>
          </cell>
          <cell r="AX217">
            <v>0</v>
          </cell>
          <cell r="AY217">
            <v>0</v>
          </cell>
        </row>
        <row r="218">
          <cell r="A218" t="str">
            <v>Uberlândia</v>
          </cell>
          <cell r="B218">
            <v>311930</v>
          </cell>
          <cell r="C218" t="str">
            <v>Coromandel</v>
          </cell>
          <cell r="D218" t="str">
            <v>MG</v>
          </cell>
          <cell r="U218">
            <v>189</v>
          </cell>
          <cell r="V218">
            <v>63.440000000000005</v>
          </cell>
          <cell r="W218">
            <v>44</v>
          </cell>
          <cell r="AA218">
            <v>300</v>
          </cell>
          <cell r="AC218">
            <v>380</v>
          </cell>
          <cell r="AI218">
            <v>261</v>
          </cell>
          <cell r="AJ218">
            <v>193</v>
          </cell>
          <cell r="AK218">
            <v>0</v>
          </cell>
          <cell r="AL218">
            <v>63</v>
          </cell>
          <cell r="AM218">
            <v>42</v>
          </cell>
          <cell r="AN218">
            <v>559</v>
          </cell>
          <cell r="AS218">
            <v>0</v>
          </cell>
          <cell r="AW218">
            <v>0</v>
          </cell>
          <cell r="AX218">
            <v>0</v>
          </cell>
          <cell r="AY218">
            <v>0</v>
          </cell>
        </row>
        <row r="219">
          <cell r="A219" t="str">
            <v>Coronel Fabriciano</v>
          </cell>
          <cell r="B219">
            <v>311940</v>
          </cell>
          <cell r="C219" t="str">
            <v>Coronel Fabriciano</v>
          </cell>
          <cell r="D219" t="str">
            <v>MG</v>
          </cell>
          <cell r="U219">
            <v>651</v>
          </cell>
          <cell r="V219">
            <v>42.6</v>
          </cell>
          <cell r="W219">
            <v>154</v>
          </cell>
          <cell r="AA219">
            <v>852</v>
          </cell>
          <cell r="AC219">
            <v>1490</v>
          </cell>
          <cell r="AI219">
            <v>897</v>
          </cell>
          <cell r="AJ219">
            <v>494</v>
          </cell>
          <cell r="AK219">
            <v>0</v>
          </cell>
          <cell r="AL219">
            <v>43</v>
          </cell>
          <cell r="AM219">
            <v>53</v>
          </cell>
          <cell r="AN219">
            <v>1487</v>
          </cell>
          <cell r="AS219">
            <v>0</v>
          </cell>
          <cell r="AW219">
            <v>0</v>
          </cell>
          <cell r="AX219">
            <v>0</v>
          </cell>
          <cell r="AY219">
            <v>0</v>
          </cell>
        </row>
        <row r="220">
          <cell r="A220" t="str">
            <v>Diamantina</v>
          </cell>
          <cell r="B220">
            <v>311950</v>
          </cell>
          <cell r="C220" t="str">
            <v>Coronel Murta</v>
          </cell>
          <cell r="D220" t="str">
            <v>MG</v>
          </cell>
          <cell r="U220">
            <v>53</v>
          </cell>
          <cell r="V220">
            <v>0</v>
          </cell>
          <cell r="W220">
            <v>17</v>
          </cell>
          <cell r="AA220">
            <v>72</v>
          </cell>
          <cell r="AC220">
            <v>90</v>
          </cell>
          <cell r="AI220">
            <v>74</v>
          </cell>
          <cell r="AJ220">
            <v>0</v>
          </cell>
          <cell r="AK220">
            <v>0</v>
          </cell>
          <cell r="AL220">
            <v>0</v>
          </cell>
          <cell r="AM220">
            <v>1</v>
          </cell>
          <cell r="AN220">
            <v>75</v>
          </cell>
          <cell r="AS220">
            <v>0</v>
          </cell>
          <cell r="AW220">
            <v>0</v>
          </cell>
          <cell r="AX220">
            <v>0</v>
          </cell>
          <cell r="AY220">
            <v>0</v>
          </cell>
        </row>
        <row r="221">
          <cell r="A221" t="str">
            <v>Juiz de Fora</v>
          </cell>
          <cell r="B221">
            <v>311960</v>
          </cell>
          <cell r="C221" t="str">
            <v>Coronel Pacheco</v>
          </cell>
          <cell r="D221" t="str">
            <v>MG</v>
          </cell>
          <cell r="U221">
            <v>24</v>
          </cell>
          <cell r="V221">
            <v>6.4</v>
          </cell>
          <cell r="W221">
            <v>4</v>
          </cell>
          <cell r="AA221">
            <v>36</v>
          </cell>
          <cell r="AC221">
            <v>40</v>
          </cell>
          <cell r="AI221">
            <v>33</v>
          </cell>
          <cell r="AJ221">
            <v>0</v>
          </cell>
          <cell r="AK221">
            <v>0</v>
          </cell>
          <cell r="AL221">
            <v>6</v>
          </cell>
          <cell r="AM221">
            <v>1</v>
          </cell>
          <cell r="AN221">
            <v>40</v>
          </cell>
          <cell r="AS221">
            <v>0</v>
          </cell>
          <cell r="AW221">
            <v>0</v>
          </cell>
          <cell r="AX221">
            <v>0</v>
          </cell>
          <cell r="AY221">
            <v>0</v>
          </cell>
        </row>
        <row r="222">
          <cell r="A222" t="str">
            <v>São João Del Rei</v>
          </cell>
          <cell r="B222">
            <v>311970</v>
          </cell>
          <cell r="C222" t="str">
            <v>Coronel Xavier Chaves</v>
          </cell>
          <cell r="D222" t="str">
            <v>MG</v>
          </cell>
          <cell r="U222">
            <v>24</v>
          </cell>
          <cell r="V222">
            <v>1.2</v>
          </cell>
          <cell r="W222">
            <v>18</v>
          </cell>
          <cell r="AA222">
            <v>48</v>
          </cell>
          <cell r="AC222">
            <v>85</v>
          </cell>
          <cell r="AI222">
            <v>34</v>
          </cell>
          <cell r="AJ222">
            <v>0</v>
          </cell>
          <cell r="AK222">
            <v>0</v>
          </cell>
          <cell r="AL222">
            <v>1</v>
          </cell>
          <cell r="AM222">
            <v>2</v>
          </cell>
          <cell r="AN222">
            <v>37</v>
          </cell>
          <cell r="AS222">
            <v>0</v>
          </cell>
          <cell r="AW222">
            <v>0</v>
          </cell>
          <cell r="AX222">
            <v>0</v>
          </cell>
          <cell r="AY222">
            <v>0</v>
          </cell>
        </row>
        <row r="223">
          <cell r="A223" t="str">
            <v>Divinópolis</v>
          </cell>
          <cell r="B223">
            <v>311980</v>
          </cell>
          <cell r="C223" t="str">
            <v>Córrego Danta</v>
          </cell>
          <cell r="D223" t="str">
            <v>MG</v>
          </cell>
          <cell r="U223">
            <v>25</v>
          </cell>
          <cell r="V223">
            <v>1.4000000000000001</v>
          </cell>
          <cell r="W223">
            <v>13</v>
          </cell>
          <cell r="AA223">
            <v>42</v>
          </cell>
          <cell r="AC223">
            <v>40</v>
          </cell>
          <cell r="AI223">
            <v>34</v>
          </cell>
          <cell r="AJ223">
            <v>0</v>
          </cell>
          <cell r="AK223">
            <v>0</v>
          </cell>
          <cell r="AL223">
            <v>1</v>
          </cell>
          <cell r="AM223">
            <v>2</v>
          </cell>
          <cell r="AN223">
            <v>37</v>
          </cell>
          <cell r="AS223">
            <v>0</v>
          </cell>
          <cell r="AW223">
            <v>0</v>
          </cell>
          <cell r="AX223">
            <v>0</v>
          </cell>
          <cell r="AY223">
            <v>0</v>
          </cell>
        </row>
        <row r="224">
          <cell r="A224" t="str">
            <v>Pouso Alegre</v>
          </cell>
          <cell r="B224">
            <v>311990</v>
          </cell>
          <cell r="C224" t="str">
            <v>Córrego do Bom Jesus</v>
          </cell>
          <cell r="D224" t="str">
            <v>MG</v>
          </cell>
          <cell r="U224">
            <v>28</v>
          </cell>
          <cell r="V224">
            <v>1.2</v>
          </cell>
          <cell r="W224">
            <v>12</v>
          </cell>
          <cell r="AA224">
            <v>42</v>
          </cell>
          <cell r="AC224">
            <v>50</v>
          </cell>
          <cell r="AI224">
            <v>38</v>
          </cell>
          <cell r="AJ224">
            <v>0</v>
          </cell>
          <cell r="AK224">
            <v>0</v>
          </cell>
          <cell r="AL224">
            <v>1</v>
          </cell>
          <cell r="AM224">
            <v>3</v>
          </cell>
          <cell r="AN224">
            <v>42</v>
          </cell>
          <cell r="AS224">
            <v>0</v>
          </cell>
          <cell r="AW224">
            <v>0</v>
          </cell>
          <cell r="AX224">
            <v>0</v>
          </cell>
          <cell r="AY224">
            <v>0</v>
          </cell>
        </row>
        <row r="225">
          <cell r="A225" t="str">
            <v>Divinópolis</v>
          </cell>
          <cell r="B225">
            <v>311995</v>
          </cell>
          <cell r="C225" t="str">
            <v>Córrego Fundo</v>
          </cell>
          <cell r="D225" t="str">
            <v>MG</v>
          </cell>
          <cell r="U225">
            <v>41</v>
          </cell>
          <cell r="V225">
            <v>12</v>
          </cell>
          <cell r="W225">
            <v>15</v>
          </cell>
          <cell r="AA225">
            <v>72</v>
          </cell>
          <cell r="AC225">
            <v>65</v>
          </cell>
          <cell r="AI225">
            <v>56</v>
          </cell>
          <cell r="AJ225">
            <v>0</v>
          </cell>
          <cell r="AK225">
            <v>0</v>
          </cell>
          <cell r="AL225">
            <v>12</v>
          </cell>
          <cell r="AM225">
            <v>17</v>
          </cell>
          <cell r="AN225">
            <v>85</v>
          </cell>
          <cell r="AS225">
            <v>0</v>
          </cell>
          <cell r="AW225">
            <v>0</v>
          </cell>
          <cell r="AX225">
            <v>0</v>
          </cell>
          <cell r="AY225">
            <v>0</v>
          </cell>
        </row>
        <row r="226">
          <cell r="A226" t="str">
            <v>Coronel Fabriciano</v>
          </cell>
          <cell r="B226">
            <v>312000</v>
          </cell>
          <cell r="C226" t="str">
            <v>Córrego Novo</v>
          </cell>
          <cell r="D226" t="str">
            <v>MG</v>
          </cell>
          <cell r="U226">
            <v>18</v>
          </cell>
          <cell r="V226">
            <v>5.2</v>
          </cell>
          <cell r="W226">
            <v>24</v>
          </cell>
          <cell r="AA226">
            <v>48</v>
          </cell>
          <cell r="AC226">
            <v>45</v>
          </cell>
          <cell r="AI226">
            <v>25</v>
          </cell>
          <cell r="AJ226">
            <v>0</v>
          </cell>
          <cell r="AK226">
            <v>0</v>
          </cell>
          <cell r="AL226">
            <v>5</v>
          </cell>
          <cell r="AM226">
            <v>1</v>
          </cell>
          <cell r="AN226">
            <v>31</v>
          </cell>
          <cell r="AS226">
            <v>0</v>
          </cell>
          <cell r="AW226">
            <v>0</v>
          </cell>
          <cell r="AX226">
            <v>0</v>
          </cell>
          <cell r="AY226">
            <v>0</v>
          </cell>
        </row>
        <row r="227">
          <cell r="A227" t="str">
            <v>Diamantina</v>
          </cell>
          <cell r="B227">
            <v>312010</v>
          </cell>
          <cell r="C227" t="str">
            <v>Couto de Magalhães de Minas</v>
          </cell>
          <cell r="D227" t="str">
            <v>MG</v>
          </cell>
          <cell r="U227">
            <v>26</v>
          </cell>
          <cell r="V227">
            <v>0</v>
          </cell>
          <cell r="W227">
            <v>36</v>
          </cell>
          <cell r="AA227">
            <v>66</v>
          </cell>
          <cell r="AC227">
            <v>140</v>
          </cell>
          <cell r="AI227">
            <v>37</v>
          </cell>
          <cell r="AJ227">
            <v>0</v>
          </cell>
          <cell r="AK227">
            <v>0</v>
          </cell>
          <cell r="AL227">
            <v>0</v>
          </cell>
          <cell r="AM227">
            <v>2</v>
          </cell>
          <cell r="AN227">
            <v>39</v>
          </cell>
          <cell r="AS227">
            <v>0</v>
          </cell>
          <cell r="AW227">
            <v>0</v>
          </cell>
          <cell r="AX227">
            <v>0</v>
          </cell>
          <cell r="AY227">
            <v>0</v>
          </cell>
        </row>
        <row r="228">
          <cell r="A228" t="str">
            <v>Teófilo Otoni</v>
          </cell>
          <cell r="B228">
            <v>312015</v>
          </cell>
          <cell r="C228" t="str">
            <v>Crisólita</v>
          </cell>
          <cell r="D228" t="str">
            <v>MG</v>
          </cell>
          <cell r="U228">
            <v>30</v>
          </cell>
          <cell r="V228">
            <v>0</v>
          </cell>
          <cell r="W228">
            <v>12</v>
          </cell>
          <cell r="AA228">
            <v>42</v>
          </cell>
          <cell r="AC228">
            <v>70</v>
          </cell>
          <cell r="AI228">
            <v>41</v>
          </cell>
          <cell r="AJ228">
            <v>0</v>
          </cell>
          <cell r="AK228">
            <v>0</v>
          </cell>
          <cell r="AL228">
            <v>0</v>
          </cell>
          <cell r="AM228">
            <v>1</v>
          </cell>
          <cell r="AN228">
            <v>42</v>
          </cell>
          <cell r="AS228">
            <v>0</v>
          </cell>
          <cell r="AW228">
            <v>0</v>
          </cell>
          <cell r="AX228">
            <v>0</v>
          </cell>
          <cell r="AY228">
            <v>0</v>
          </cell>
        </row>
        <row r="229">
          <cell r="A229" t="str">
            <v>Divinópolis</v>
          </cell>
          <cell r="B229">
            <v>312020</v>
          </cell>
          <cell r="C229" t="str">
            <v>Cristais</v>
          </cell>
          <cell r="D229" t="str">
            <v>MG</v>
          </cell>
          <cell r="U229">
            <v>70</v>
          </cell>
          <cell r="V229">
            <v>240</v>
          </cell>
          <cell r="W229">
            <v>32</v>
          </cell>
          <cell r="AA229">
            <v>342</v>
          </cell>
          <cell r="AC229">
            <v>185</v>
          </cell>
          <cell r="AI229">
            <v>96</v>
          </cell>
          <cell r="AJ229">
            <v>0</v>
          </cell>
          <cell r="AK229">
            <v>0</v>
          </cell>
          <cell r="AL229">
            <v>240</v>
          </cell>
          <cell r="AM229">
            <v>19</v>
          </cell>
          <cell r="AN229">
            <v>355</v>
          </cell>
          <cell r="AS229">
            <v>0</v>
          </cell>
          <cell r="AW229">
            <v>0</v>
          </cell>
          <cell r="AX229">
            <v>0</v>
          </cell>
          <cell r="AY229">
            <v>0</v>
          </cell>
        </row>
        <row r="230">
          <cell r="A230" t="str">
            <v>Montes Claros</v>
          </cell>
          <cell r="B230">
            <v>312030</v>
          </cell>
          <cell r="C230" t="str">
            <v>Cristália</v>
          </cell>
          <cell r="D230" t="str">
            <v>MG</v>
          </cell>
          <cell r="U230">
            <v>21</v>
          </cell>
          <cell r="V230">
            <v>5.68</v>
          </cell>
          <cell r="W230">
            <v>23</v>
          </cell>
          <cell r="AA230">
            <v>54</v>
          </cell>
          <cell r="AC230">
            <v>105</v>
          </cell>
          <cell r="AI230">
            <v>28</v>
          </cell>
          <cell r="AJ230">
            <v>0</v>
          </cell>
          <cell r="AK230">
            <v>0</v>
          </cell>
          <cell r="AL230">
            <v>6</v>
          </cell>
          <cell r="AM230">
            <v>6</v>
          </cell>
          <cell r="AN230">
            <v>40</v>
          </cell>
          <cell r="AS230">
            <v>4</v>
          </cell>
          <cell r="AW230">
            <v>10</v>
          </cell>
          <cell r="AX230">
            <v>10</v>
          </cell>
          <cell r="AY230">
            <v>20</v>
          </cell>
        </row>
        <row r="231">
          <cell r="A231" t="str">
            <v>Barbacena</v>
          </cell>
          <cell r="B231">
            <v>312040</v>
          </cell>
          <cell r="C231" t="str">
            <v>Cristiano Otoni</v>
          </cell>
          <cell r="D231" t="str">
            <v>MG</v>
          </cell>
          <cell r="U231">
            <v>28</v>
          </cell>
          <cell r="V231">
            <v>0</v>
          </cell>
          <cell r="W231">
            <v>6</v>
          </cell>
          <cell r="AA231">
            <v>36</v>
          </cell>
          <cell r="AC231">
            <v>70</v>
          </cell>
          <cell r="AI231">
            <v>39</v>
          </cell>
          <cell r="AJ231">
            <v>0</v>
          </cell>
          <cell r="AK231">
            <v>0</v>
          </cell>
          <cell r="AL231">
            <v>0</v>
          </cell>
          <cell r="AM231">
            <v>12</v>
          </cell>
          <cell r="AN231">
            <v>51</v>
          </cell>
          <cell r="AS231">
            <v>0</v>
          </cell>
          <cell r="AW231">
            <v>0</v>
          </cell>
          <cell r="AX231">
            <v>0</v>
          </cell>
          <cell r="AY231">
            <v>0</v>
          </cell>
        </row>
        <row r="232">
          <cell r="A232" t="str">
            <v>Varginha</v>
          </cell>
          <cell r="B232">
            <v>312050</v>
          </cell>
          <cell r="C232" t="str">
            <v>Cristina</v>
          </cell>
          <cell r="D232" t="str">
            <v>MG</v>
          </cell>
          <cell r="U232">
            <v>70</v>
          </cell>
          <cell r="V232">
            <v>22</v>
          </cell>
          <cell r="W232">
            <v>10</v>
          </cell>
          <cell r="AA232">
            <v>102</v>
          </cell>
          <cell r="AC232">
            <v>155</v>
          </cell>
          <cell r="AI232">
            <v>96</v>
          </cell>
          <cell r="AJ232">
            <v>0</v>
          </cell>
          <cell r="AK232">
            <v>0</v>
          </cell>
          <cell r="AL232">
            <v>22</v>
          </cell>
          <cell r="AM232">
            <v>7</v>
          </cell>
          <cell r="AN232">
            <v>125</v>
          </cell>
          <cell r="AS232">
            <v>0</v>
          </cell>
          <cell r="AW232">
            <v>0</v>
          </cell>
          <cell r="AX232">
            <v>0</v>
          </cell>
          <cell r="AY232">
            <v>0</v>
          </cell>
        </row>
        <row r="233">
          <cell r="A233" t="str">
            <v>Belo Horizonte</v>
          </cell>
          <cell r="B233">
            <v>312060</v>
          </cell>
          <cell r="C233" t="str">
            <v>Crucilândia</v>
          </cell>
          <cell r="D233" t="str">
            <v>MG</v>
          </cell>
          <cell r="U233">
            <v>35</v>
          </cell>
          <cell r="V233">
            <v>0</v>
          </cell>
          <cell r="W233">
            <v>21</v>
          </cell>
          <cell r="AA233">
            <v>60</v>
          </cell>
          <cell r="AC233">
            <v>105</v>
          </cell>
          <cell r="AI233">
            <v>48</v>
          </cell>
          <cell r="AJ233">
            <v>0</v>
          </cell>
          <cell r="AK233">
            <v>0</v>
          </cell>
          <cell r="AL233">
            <v>0</v>
          </cell>
          <cell r="AM233">
            <v>12</v>
          </cell>
          <cell r="AN233">
            <v>60</v>
          </cell>
          <cell r="AS233">
            <v>0</v>
          </cell>
          <cell r="AW233">
            <v>0</v>
          </cell>
          <cell r="AX233">
            <v>0</v>
          </cell>
          <cell r="AY233">
            <v>0</v>
          </cell>
        </row>
        <row r="234">
          <cell r="A234" t="str">
            <v>Patos de Minas</v>
          </cell>
          <cell r="B234">
            <v>312070</v>
          </cell>
          <cell r="C234" t="str">
            <v>Cruzeiro da Fortaleza</v>
          </cell>
          <cell r="D234" t="str">
            <v>MG</v>
          </cell>
          <cell r="U234">
            <v>20</v>
          </cell>
          <cell r="V234">
            <v>1.6</v>
          </cell>
          <cell r="W234">
            <v>7</v>
          </cell>
          <cell r="AA234">
            <v>30</v>
          </cell>
          <cell r="AC234">
            <v>85</v>
          </cell>
          <cell r="AI234">
            <v>27</v>
          </cell>
          <cell r="AJ234">
            <v>0</v>
          </cell>
          <cell r="AK234">
            <v>0</v>
          </cell>
          <cell r="AL234">
            <v>2</v>
          </cell>
          <cell r="AM234">
            <v>9</v>
          </cell>
          <cell r="AN234">
            <v>38</v>
          </cell>
          <cell r="AS234">
            <v>0</v>
          </cell>
          <cell r="AW234">
            <v>0</v>
          </cell>
          <cell r="AX234">
            <v>0</v>
          </cell>
          <cell r="AY234">
            <v>0</v>
          </cell>
        </row>
        <row r="235">
          <cell r="A235" t="str">
            <v>Varginha</v>
          </cell>
          <cell r="B235">
            <v>312080</v>
          </cell>
          <cell r="C235" t="str">
            <v>Cruzília</v>
          </cell>
          <cell r="D235" t="str">
            <v>MG</v>
          </cell>
          <cell r="U235">
            <v>104</v>
          </cell>
          <cell r="V235">
            <v>45.96</v>
          </cell>
          <cell r="W235">
            <v>16</v>
          </cell>
          <cell r="AA235">
            <v>168</v>
          </cell>
          <cell r="AC235">
            <v>300</v>
          </cell>
          <cell r="AI235">
            <v>143</v>
          </cell>
          <cell r="AJ235">
            <v>0</v>
          </cell>
          <cell r="AK235">
            <v>0</v>
          </cell>
          <cell r="AL235">
            <v>46</v>
          </cell>
          <cell r="AM235">
            <v>6</v>
          </cell>
          <cell r="AN235">
            <v>195</v>
          </cell>
          <cell r="AS235">
            <v>0</v>
          </cell>
          <cell r="AW235">
            <v>0</v>
          </cell>
          <cell r="AX235">
            <v>0</v>
          </cell>
          <cell r="AY235">
            <v>0</v>
          </cell>
        </row>
        <row r="236">
          <cell r="A236" t="str">
            <v>Governador Valadares</v>
          </cell>
          <cell r="B236">
            <v>312083</v>
          </cell>
          <cell r="C236" t="str">
            <v>Cuparaque</v>
          </cell>
          <cell r="D236" t="str">
            <v>MG</v>
          </cell>
          <cell r="U236">
            <v>29</v>
          </cell>
          <cell r="V236">
            <v>0.8</v>
          </cell>
          <cell r="W236">
            <v>24</v>
          </cell>
          <cell r="AA236">
            <v>54</v>
          </cell>
          <cell r="AC236">
            <v>55</v>
          </cell>
          <cell r="AI236">
            <v>40</v>
          </cell>
          <cell r="AJ236">
            <v>0</v>
          </cell>
          <cell r="AK236">
            <v>0</v>
          </cell>
          <cell r="AL236">
            <v>1</v>
          </cell>
          <cell r="AM236">
            <v>3</v>
          </cell>
          <cell r="AN236">
            <v>44</v>
          </cell>
          <cell r="AS236">
            <v>0</v>
          </cell>
          <cell r="AW236">
            <v>0</v>
          </cell>
          <cell r="AX236">
            <v>0</v>
          </cell>
          <cell r="AY236">
            <v>0</v>
          </cell>
        </row>
        <row r="237">
          <cell r="A237" t="str">
            <v>Montes Claros</v>
          </cell>
          <cell r="B237">
            <v>312087</v>
          </cell>
          <cell r="C237" t="str">
            <v>Curral de Dentro</v>
          </cell>
          <cell r="D237" t="str">
            <v>MG</v>
          </cell>
          <cell r="U237">
            <v>36</v>
          </cell>
          <cell r="V237">
            <v>4.8</v>
          </cell>
          <cell r="W237">
            <v>30</v>
          </cell>
          <cell r="AA237">
            <v>72</v>
          </cell>
          <cell r="AC237">
            <v>135</v>
          </cell>
          <cell r="AI237">
            <v>50</v>
          </cell>
          <cell r="AJ237">
            <v>0</v>
          </cell>
          <cell r="AK237">
            <v>0</v>
          </cell>
          <cell r="AL237">
            <v>5</v>
          </cell>
          <cell r="AM237">
            <v>13</v>
          </cell>
          <cell r="AN237">
            <v>68</v>
          </cell>
          <cell r="AS237">
            <v>0</v>
          </cell>
          <cell r="AW237">
            <v>0</v>
          </cell>
          <cell r="AX237">
            <v>0</v>
          </cell>
          <cell r="AY237">
            <v>0</v>
          </cell>
        </row>
        <row r="238">
          <cell r="A238" t="str">
            <v>Sete Lagoas</v>
          </cell>
          <cell r="B238">
            <v>312090</v>
          </cell>
          <cell r="C238" t="str">
            <v>Curvelo</v>
          </cell>
          <cell r="D238" t="str">
            <v>MG</v>
          </cell>
          <cell r="U238">
            <v>483</v>
          </cell>
          <cell r="V238">
            <v>80</v>
          </cell>
          <cell r="W238">
            <v>216</v>
          </cell>
          <cell r="AA238">
            <v>780</v>
          </cell>
          <cell r="AC238">
            <v>855</v>
          </cell>
          <cell r="AI238">
            <v>666</v>
          </cell>
          <cell r="AJ238">
            <v>323</v>
          </cell>
          <cell r="AK238">
            <v>0</v>
          </cell>
          <cell r="AL238">
            <v>80</v>
          </cell>
          <cell r="AM238">
            <v>75</v>
          </cell>
          <cell r="AN238">
            <v>1144</v>
          </cell>
          <cell r="AS238">
            <v>0</v>
          </cell>
          <cell r="AW238">
            <v>0</v>
          </cell>
          <cell r="AX238">
            <v>0</v>
          </cell>
          <cell r="AY238">
            <v>0</v>
          </cell>
        </row>
        <row r="239">
          <cell r="A239" t="str">
            <v>Diamantina</v>
          </cell>
          <cell r="B239">
            <v>312100</v>
          </cell>
          <cell r="C239" t="str">
            <v>Datas</v>
          </cell>
          <cell r="D239" t="str">
            <v>MG</v>
          </cell>
          <cell r="U239">
            <v>33</v>
          </cell>
          <cell r="V239">
            <v>0</v>
          </cell>
          <cell r="W239">
            <v>9</v>
          </cell>
          <cell r="AA239">
            <v>42</v>
          </cell>
          <cell r="AC239">
            <v>60</v>
          </cell>
          <cell r="AI239">
            <v>45</v>
          </cell>
          <cell r="AJ239">
            <v>0</v>
          </cell>
          <cell r="AK239">
            <v>0</v>
          </cell>
          <cell r="AL239">
            <v>0</v>
          </cell>
          <cell r="AM239">
            <v>1</v>
          </cell>
          <cell r="AN239">
            <v>46</v>
          </cell>
          <cell r="AS239">
            <v>0</v>
          </cell>
          <cell r="AW239">
            <v>0</v>
          </cell>
          <cell r="AX239">
            <v>0</v>
          </cell>
          <cell r="AY239">
            <v>0</v>
          </cell>
        </row>
        <row r="240">
          <cell r="A240" t="str">
            <v>Pouso Alegre</v>
          </cell>
          <cell r="B240">
            <v>312110</v>
          </cell>
          <cell r="C240" t="str">
            <v>Delfim Moreira</v>
          </cell>
          <cell r="D240" t="str">
            <v>MG</v>
          </cell>
          <cell r="U240">
            <v>61</v>
          </cell>
          <cell r="V240">
            <v>5.92</v>
          </cell>
          <cell r="W240">
            <v>3</v>
          </cell>
          <cell r="AA240">
            <v>72</v>
          </cell>
          <cell r="AC240">
            <v>70</v>
          </cell>
          <cell r="AI240">
            <v>83</v>
          </cell>
          <cell r="AJ240">
            <v>0</v>
          </cell>
          <cell r="AK240">
            <v>0</v>
          </cell>
          <cell r="AL240">
            <v>6</v>
          </cell>
          <cell r="AM240">
            <v>10</v>
          </cell>
          <cell r="AN240">
            <v>99</v>
          </cell>
          <cell r="AS240">
            <v>0</v>
          </cell>
          <cell r="AW240">
            <v>0</v>
          </cell>
          <cell r="AX240">
            <v>0</v>
          </cell>
          <cell r="AY240">
            <v>0</v>
          </cell>
        </row>
        <row r="241">
          <cell r="A241" t="str">
            <v>Passos</v>
          </cell>
          <cell r="B241">
            <v>312120</v>
          </cell>
          <cell r="C241" t="str">
            <v>Delfinópolis</v>
          </cell>
          <cell r="D241" t="str">
            <v>MG</v>
          </cell>
          <cell r="U241">
            <v>45</v>
          </cell>
          <cell r="V241">
            <v>0</v>
          </cell>
          <cell r="W241">
            <v>31</v>
          </cell>
          <cell r="AA241">
            <v>78</v>
          </cell>
          <cell r="AC241">
            <v>145</v>
          </cell>
          <cell r="AI241">
            <v>62</v>
          </cell>
          <cell r="AJ241">
            <v>0</v>
          </cell>
          <cell r="AK241">
            <v>0</v>
          </cell>
          <cell r="AL241">
            <v>0</v>
          </cell>
          <cell r="AM241">
            <v>7</v>
          </cell>
          <cell r="AN241">
            <v>69</v>
          </cell>
          <cell r="AS241">
            <v>36</v>
          </cell>
          <cell r="AW241">
            <v>40</v>
          </cell>
          <cell r="AX241">
            <v>40</v>
          </cell>
          <cell r="AY241">
            <v>80</v>
          </cell>
        </row>
        <row r="242">
          <cell r="A242" t="str">
            <v>Uberaba</v>
          </cell>
          <cell r="B242">
            <v>312125</v>
          </cell>
          <cell r="C242" t="str">
            <v>Delta</v>
          </cell>
          <cell r="D242" t="str">
            <v>MG</v>
          </cell>
          <cell r="U242">
            <v>31</v>
          </cell>
          <cell r="V242">
            <v>100</v>
          </cell>
          <cell r="W242">
            <v>81</v>
          </cell>
          <cell r="AA242">
            <v>216</v>
          </cell>
          <cell r="AC242">
            <v>110</v>
          </cell>
          <cell r="AI242">
            <v>42</v>
          </cell>
          <cell r="AJ242">
            <v>0</v>
          </cell>
          <cell r="AK242">
            <v>0</v>
          </cell>
          <cell r="AL242">
            <v>100</v>
          </cell>
          <cell r="AM242">
            <v>18</v>
          </cell>
          <cell r="AN242">
            <v>160</v>
          </cell>
          <cell r="AS242">
            <v>0</v>
          </cell>
          <cell r="AW242">
            <v>0</v>
          </cell>
          <cell r="AX242">
            <v>0</v>
          </cell>
          <cell r="AY242">
            <v>0</v>
          </cell>
        </row>
        <row r="243">
          <cell r="A243" t="str">
            <v>Juiz de Fora</v>
          </cell>
          <cell r="B243">
            <v>312130</v>
          </cell>
          <cell r="C243" t="str">
            <v>Descoberto</v>
          </cell>
          <cell r="D243" t="str">
            <v>MG</v>
          </cell>
          <cell r="U243">
            <v>31</v>
          </cell>
          <cell r="V243">
            <v>20</v>
          </cell>
          <cell r="W243">
            <v>12</v>
          </cell>
          <cell r="AA243">
            <v>66</v>
          </cell>
          <cell r="AC243">
            <v>80</v>
          </cell>
          <cell r="AI243">
            <v>43</v>
          </cell>
          <cell r="AJ243">
            <v>0</v>
          </cell>
          <cell r="AK243">
            <v>0</v>
          </cell>
          <cell r="AL243">
            <v>20</v>
          </cell>
          <cell r="AM243">
            <v>1</v>
          </cell>
          <cell r="AN243">
            <v>64</v>
          </cell>
          <cell r="AS243">
            <v>0</v>
          </cell>
          <cell r="AW243">
            <v>0</v>
          </cell>
          <cell r="AX243">
            <v>0</v>
          </cell>
          <cell r="AY243">
            <v>0</v>
          </cell>
        </row>
        <row r="244">
          <cell r="A244" t="str">
            <v>São João Del Rei</v>
          </cell>
          <cell r="B244">
            <v>312140</v>
          </cell>
          <cell r="C244" t="str">
            <v>Desterro de Entre Rios</v>
          </cell>
          <cell r="D244" t="str">
            <v>MG</v>
          </cell>
          <cell r="U244">
            <v>54</v>
          </cell>
          <cell r="V244">
            <v>24</v>
          </cell>
          <cell r="W244">
            <v>12</v>
          </cell>
          <cell r="AA244">
            <v>90</v>
          </cell>
          <cell r="AC244">
            <v>160</v>
          </cell>
          <cell r="AI244">
            <v>74</v>
          </cell>
          <cell r="AJ244">
            <v>0</v>
          </cell>
          <cell r="AK244">
            <v>0</v>
          </cell>
          <cell r="AL244">
            <v>24</v>
          </cell>
          <cell r="AM244">
            <v>17</v>
          </cell>
          <cell r="AN244">
            <v>115</v>
          </cell>
          <cell r="AS244">
            <v>0</v>
          </cell>
          <cell r="AW244">
            <v>0</v>
          </cell>
          <cell r="AX244">
            <v>0</v>
          </cell>
          <cell r="AY244">
            <v>0</v>
          </cell>
        </row>
        <row r="245">
          <cell r="A245" t="str">
            <v>Barbacena</v>
          </cell>
          <cell r="B245">
            <v>312150</v>
          </cell>
          <cell r="C245" t="str">
            <v>Desterro do Melo</v>
          </cell>
          <cell r="D245" t="str">
            <v>MG</v>
          </cell>
          <cell r="U245">
            <v>20</v>
          </cell>
          <cell r="V245">
            <v>1.2</v>
          </cell>
          <cell r="W245">
            <v>6</v>
          </cell>
          <cell r="AA245">
            <v>30</v>
          </cell>
          <cell r="AC245">
            <v>45</v>
          </cell>
          <cell r="AI245">
            <v>27</v>
          </cell>
          <cell r="AJ245">
            <v>0</v>
          </cell>
          <cell r="AK245">
            <v>0</v>
          </cell>
          <cell r="AL245">
            <v>1</v>
          </cell>
          <cell r="AM245">
            <v>1</v>
          </cell>
          <cell r="AN245">
            <v>29</v>
          </cell>
          <cell r="AS245">
            <v>0</v>
          </cell>
          <cell r="AW245">
            <v>0</v>
          </cell>
          <cell r="AX245">
            <v>0</v>
          </cell>
          <cell r="AY245">
            <v>0</v>
          </cell>
        </row>
        <row r="246">
          <cell r="A246" t="str">
            <v>Diamantina</v>
          </cell>
          <cell r="B246">
            <v>312160</v>
          </cell>
          <cell r="C246" t="str">
            <v>Diamantina</v>
          </cell>
          <cell r="D246" t="str">
            <v>MG</v>
          </cell>
          <cell r="U246">
            <v>269</v>
          </cell>
          <cell r="V246">
            <v>0</v>
          </cell>
          <cell r="W246">
            <v>36</v>
          </cell>
          <cell r="AA246">
            <v>306</v>
          </cell>
          <cell r="AC246">
            <v>635</v>
          </cell>
          <cell r="AI246">
            <v>370</v>
          </cell>
          <cell r="AJ246">
            <v>308</v>
          </cell>
          <cell r="AK246">
            <v>0</v>
          </cell>
          <cell r="AL246">
            <v>0</v>
          </cell>
          <cell r="AM246">
            <v>16</v>
          </cell>
          <cell r="AN246">
            <v>694</v>
          </cell>
          <cell r="AS246">
            <v>0</v>
          </cell>
          <cell r="AW246">
            <v>0</v>
          </cell>
          <cell r="AX246">
            <v>0</v>
          </cell>
          <cell r="AY246">
            <v>0</v>
          </cell>
        </row>
        <row r="247">
          <cell r="A247" t="str">
            <v>Ponte Nova</v>
          </cell>
          <cell r="B247">
            <v>312170</v>
          </cell>
          <cell r="C247" t="str">
            <v>Diogo de Vasconcelos</v>
          </cell>
          <cell r="D247" t="str">
            <v>MG</v>
          </cell>
          <cell r="U247">
            <v>22</v>
          </cell>
          <cell r="V247">
            <v>0</v>
          </cell>
          <cell r="W247">
            <v>12</v>
          </cell>
          <cell r="AA247">
            <v>36</v>
          </cell>
          <cell r="AC247">
            <v>50</v>
          </cell>
          <cell r="AI247">
            <v>30</v>
          </cell>
          <cell r="AJ247">
            <v>0</v>
          </cell>
          <cell r="AK247">
            <v>0</v>
          </cell>
          <cell r="AL247">
            <v>0</v>
          </cell>
          <cell r="AM247">
            <v>2</v>
          </cell>
          <cell r="AN247">
            <v>32</v>
          </cell>
          <cell r="AS247">
            <v>0</v>
          </cell>
          <cell r="AW247">
            <v>0</v>
          </cell>
          <cell r="AX247">
            <v>0</v>
          </cell>
          <cell r="AY247">
            <v>0</v>
          </cell>
        </row>
        <row r="248">
          <cell r="A248" t="str">
            <v>Coronel Fabriciano</v>
          </cell>
          <cell r="B248">
            <v>312180</v>
          </cell>
          <cell r="C248" t="str">
            <v>Dionísio</v>
          </cell>
          <cell r="D248" t="str">
            <v>MG</v>
          </cell>
          <cell r="U248">
            <v>54</v>
          </cell>
          <cell r="V248">
            <v>4.8</v>
          </cell>
          <cell r="W248">
            <v>32</v>
          </cell>
          <cell r="AA248">
            <v>96</v>
          </cell>
          <cell r="AC248">
            <v>190</v>
          </cell>
          <cell r="AI248">
            <v>74</v>
          </cell>
          <cell r="AJ248">
            <v>0</v>
          </cell>
          <cell r="AK248">
            <v>0</v>
          </cell>
          <cell r="AL248">
            <v>5</v>
          </cell>
          <cell r="AM248">
            <v>2</v>
          </cell>
          <cell r="AN248">
            <v>81</v>
          </cell>
          <cell r="AS248">
            <v>0</v>
          </cell>
          <cell r="AW248">
            <v>0</v>
          </cell>
          <cell r="AX248">
            <v>0</v>
          </cell>
          <cell r="AY248">
            <v>0</v>
          </cell>
        </row>
        <row r="249">
          <cell r="A249" t="str">
            <v>Ubá</v>
          </cell>
          <cell r="B249">
            <v>312190</v>
          </cell>
          <cell r="C249" t="str">
            <v>Divinésia</v>
          </cell>
          <cell r="D249" t="str">
            <v>MG</v>
          </cell>
          <cell r="U249">
            <v>25</v>
          </cell>
          <cell r="V249">
            <v>12.88</v>
          </cell>
          <cell r="W249">
            <v>21</v>
          </cell>
          <cell r="AA249">
            <v>60</v>
          </cell>
          <cell r="AC249">
            <v>80</v>
          </cell>
          <cell r="AI249">
            <v>35</v>
          </cell>
          <cell r="AJ249">
            <v>0</v>
          </cell>
          <cell r="AK249">
            <v>0</v>
          </cell>
          <cell r="AL249">
            <v>13</v>
          </cell>
          <cell r="AM249">
            <v>3</v>
          </cell>
          <cell r="AN249">
            <v>51</v>
          </cell>
          <cell r="AS249">
            <v>0</v>
          </cell>
          <cell r="AW249">
            <v>0</v>
          </cell>
          <cell r="AX249">
            <v>0</v>
          </cell>
          <cell r="AY249">
            <v>0</v>
          </cell>
        </row>
        <row r="250">
          <cell r="A250" t="str">
            <v>Manhuaçu</v>
          </cell>
          <cell r="B250">
            <v>312200</v>
          </cell>
          <cell r="C250" t="str">
            <v>Divino</v>
          </cell>
          <cell r="D250" t="str">
            <v>MG</v>
          </cell>
          <cell r="U250">
            <v>117</v>
          </cell>
          <cell r="V250">
            <v>4</v>
          </cell>
          <cell r="W250">
            <v>24</v>
          </cell>
          <cell r="AA250">
            <v>150</v>
          </cell>
          <cell r="AC250">
            <v>340</v>
          </cell>
          <cell r="AI250">
            <v>162</v>
          </cell>
          <cell r="AJ250">
            <v>0</v>
          </cell>
          <cell r="AK250">
            <v>0</v>
          </cell>
          <cell r="AL250">
            <v>4</v>
          </cell>
          <cell r="AM250">
            <v>15</v>
          </cell>
          <cell r="AN250">
            <v>181</v>
          </cell>
          <cell r="AS250">
            <v>0</v>
          </cell>
          <cell r="AW250">
            <v>0</v>
          </cell>
          <cell r="AX250">
            <v>0</v>
          </cell>
          <cell r="AY250">
            <v>0</v>
          </cell>
        </row>
        <row r="251">
          <cell r="A251" t="str">
            <v>Governador Valadares</v>
          </cell>
          <cell r="B251">
            <v>312210</v>
          </cell>
          <cell r="C251" t="str">
            <v>Divino das Laranjeiras</v>
          </cell>
          <cell r="D251" t="str">
            <v>MG</v>
          </cell>
          <cell r="U251">
            <v>30</v>
          </cell>
          <cell r="V251">
            <v>10</v>
          </cell>
          <cell r="W251">
            <v>30</v>
          </cell>
          <cell r="AA251">
            <v>72</v>
          </cell>
          <cell r="AC251">
            <v>105</v>
          </cell>
          <cell r="AI251">
            <v>41</v>
          </cell>
          <cell r="AJ251">
            <v>0</v>
          </cell>
          <cell r="AK251">
            <v>0</v>
          </cell>
          <cell r="AL251">
            <v>10</v>
          </cell>
          <cell r="AM251">
            <v>3</v>
          </cell>
          <cell r="AN251">
            <v>54</v>
          </cell>
          <cell r="AS251">
            <v>0</v>
          </cell>
          <cell r="AW251">
            <v>0</v>
          </cell>
          <cell r="AX251">
            <v>0</v>
          </cell>
          <cell r="AY251">
            <v>0</v>
          </cell>
        </row>
        <row r="252">
          <cell r="A252" t="str">
            <v>Governador Valadares</v>
          </cell>
          <cell r="B252">
            <v>312220</v>
          </cell>
          <cell r="C252" t="str">
            <v>Divinolândia de Minas</v>
          </cell>
          <cell r="D252" t="str">
            <v>MG</v>
          </cell>
          <cell r="U252">
            <v>43</v>
          </cell>
          <cell r="V252">
            <v>0.8</v>
          </cell>
          <cell r="W252">
            <v>21</v>
          </cell>
          <cell r="AA252">
            <v>66</v>
          </cell>
          <cell r="AC252">
            <v>110</v>
          </cell>
          <cell r="AI252">
            <v>60</v>
          </cell>
          <cell r="AJ252">
            <v>0</v>
          </cell>
          <cell r="AK252">
            <v>0</v>
          </cell>
          <cell r="AL252">
            <v>1</v>
          </cell>
          <cell r="AM252">
            <v>12</v>
          </cell>
          <cell r="AN252">
            <v>73</v>
          </cell>
          <cell r="AS252">
            <v>0</v>
          </cell>
          <cell r="AW252">
            <v>0</v>
          </cell>
          <cell r="AX252">
            <v>0</v>
          </cell>
          <cell r="AY252">
            <v>0</v>
          </cell>
        </row>
        <row r="253">
          <cell r="A253" t="str">
            <v>Divinópolis</v>
          </cell>
          <cell r="B253">
            <v>312230</v>
          </cell>
          <cell r="C253" t="str">
            <v>Divinópolis</v>
          </cell>
          <cell r="D253" t="str">
            <v>MG</v>
          </cell>
          <cell r="U253">
            <v>1551</v>
          </cell>
          <cell r="V253">
            <v>453.44</v>
          </cell>
          <cell r="W253">
            <v>104</v>
          </cell>
          <cell r="AA253">
            <v>2112</v>
          </cell>
          <cell r="AC253">
            <v>2475</v>
          </cell>
          <cell r="AI253">
            <v>2139</v>
          </cell>
          <cell r="AJ253">
            <v>545</v>
          </cell>
          <cell r="AK253">
            <v>955</v>
          </cell>
          <cell r="AL253">
            <v>453</v>
          </cell>
          <cell r="AM253">
            <v>121</v>
          </cell>
          <cell r="AN253">
            <v>4213</v>
          </cell>
          <cell r="AS253">
            <v>0</v>
          </cell>
          <cell r="AW253">
            <v>0</v>
          </cell>
          <cell r="AX253">
            <v>0</v>
          </cell>
          <cell r="AY253">
            <v>0</v>
          </cell>
        </row>
        <row r="254">
          <cell r="A254" t="str">
            <v>Pedra Azul</v>
          </cell>
          <cell r="B254">
            <v>312235</v>
          </cell>
          <cell r="C254" t="str">
            <v>Divisa Alegre</v>
          </cell>
          <cell r="D254" t="str">
            <v>MG</v>
          </cell>
          <cell r="U254">
            <v>32</v>
          </cell>
          <cell r="V254">
            <v>2.68</v>
          </cell>
          <cell r="W254">
            <v>24</v>
          </cell>
          <cell r="AA254">
            <v>60</v>
          </cell>
          <cell r="AC254">
            <v>70</v>
          </cell>
          <cell r="AI254">
            <v>44</v>
          </cell>
          <cell r="AJ254">
            <v>0</v>
          </cell>
          <cell r="AK254">
            <v>0</v>
          </cell>
          <cell r="AL254">
            <v>3</v>
          </cell>
          <cell r="AM254">
            <v>11</v>
          </cell>
          <cell r="AN254">
            <v>58</v>
          </cell>
          <cell r="AS254">
            <v>0</v>
          </cell>
          <cell r="AW254">
            <v>0</v>
          </cell>
          <cell r="AX254">
            <v>0</v>
          </cell>
          <cell r="AY254">
            <v>0</v>
          </cell>
        </row>
        <row r="255">
          <cell r="A255" t="str">
            <v>Alfenas</v>
          </cell>
          <cell r="B255">
            <v>312240</v>
          </cell>
          <cell r="C255" t="str">
            <v>Divisa Nova</v>
          </cell>
          <cell r="D255" t="str">
            <v>MG</v>
          </cell>
          <cell r="U255">
            <v>36</v>
          </cell>
          <cell r="V255">
            <v>1.6</v>
          </cell>
          <cell r="W255">
            <v>5</v>
          </cell>
          <cell r="AA255">
            <v>48</v>
          </cell>
          <cell r="AC255">
            <v>90</v>
          </cell>
          <cell r="AI255">
            <v>50</v>
          </cell>
          <cell r="AJ255">
            <v>0</v>
          </cell>
          <cell r="AK255">
            <v>0</v>
          </cell>
          <cell r="AL255">
            <v>2</v>
          </cell>
          <cell r="AM255">
            <v>2</v>
          </cell>
          <cell r="AN255">
            <v>54</v>
          </cell>
          <cell r="AS255">
            <v>0</v>
          </cell>
          <cell r="AW255">
            <v>0</v>
          </cell>
          <cell r="AX255">
            <v>0</v>
          </cell>
          <cell r="AY255">
            <v>0</v>
          </cell>
        </row>
        <row r="256">
          <cell r="A256" t="str">
            <v>Pedra Azul</v>
          </cell>
          <cell r="B256">
            <v>312245</v>
          </cell>
          <cell r="C256" t="str">
            <v>Divisópolis</v>
          </cell>
          <cell r="D256" t="str">
            <v>MG</v>
          </cell>
          <cell r="U256">
            <v>57</v>
          </cell>
          <cell r="V256">
            <v>0.24</v>
          </cell>
          <cell r="W256">
            <v>83</v>
          </cell>
          <cell r="AA256">
            <v>144</v>
          </cell>
          <cell r="AC256">
            <v>180</v>
          </cell>
          <cell r="AI256">
            <v>78</v>
          </cell>
          <cell r="AJ256">
            <v>0</v>
          </cell>
          <cell r="AK256">
            <v>0</v>
          </cell>
          <cell r="AL256">
            <v>0</v>
          </cell>
          <cell r="AM256">
            <v>2</v>
          </cell>
          <cell r="AN256">
            <v>80</v>
          </cell>
          <cell r="AS256">
            <v>0</v>
          </cell>
          <cell r="AW256">
            <v>0</v>
          </cell>
          <cell r="AX256">
            <v>0</v>
          </cell>
          <cell r="AY256">
            <v>0</v>
          </cell>
        </row>
        <row r="257">
          <cell r="A257" t="str">
            <v>Unaí</v>
          </cell>
          <cell r="B257">
            <v>312247</v>
          </cell>
          <cell r="C257" t="str">
            <v>Dom Bosco</v>
          </cell>
          <cell r="D257" t="str">
            <v>MG</v>
          </cell>
          <cell r="U257">
            <v>24</v>
          </cell>
          <cell r="V257">
            <v>0</v>
          </cell>
          <cell r="W257">
            <v>9</v>
          </cell>
          <cell r="AA257">
            <v>36</v>
          </cell>
          <cell r="AC257">
            <v>70</v>
          </cell>
          <cell r="AI257">
            <v>33</v>
          </cell>
          <cell r="AJ257">
            <v>0</v>
          </cell>
          <cell r="AK257">
            <v>0</v>
          </cell>
          <cell r="AL257">
            <v>0</v>
          </cell>
          <cell r="AM257">
            <v>3</v>
          </cell>
          <cell r="AN257">
            <v>36</v>
          </cell>
          <cell r="AS257">
            <v>0</v>
          </cell>
          <cell r="AW257">
            <v>0</v>
          </cell>
          <cell r="AX257">
            <v>0</v>
          </cell>
          <cell r="AY257">
            <v>0</v>
          </cell>
        </row>
        <row r="258">
          <cell r="A258" t="str">
            <v>Coronel Fabriciano</v>
          </cell>
          <cell r="B258">
            <v>312250</v>
          </cell>
          <cell r="C258" t="str">
            <v>Dom Cavati</v>
          </cell>
          <cell r="D258" t="str">
            <v>MG</v>
          </cell>
          <cell r="U258">
            <v>33</v>
          </cell>
          <cell r="V258">
            <v>3.6</v>
          </cell>
          <cell r="W258">
            <v>18</v>
          </cell>
          <cell r="AA258">
            <v>60</v>
          </cell>
          <cell r="AC258">
            <v>90</v>
          </cell>
          <cell r="AI258">
            <v>45</v>
          </cell>
          <cell r="AJ258">
            <v>0</v>
          </cell>
          <cell r="AK258">
            <v>0</v>
          </cell>
          <cell r="AL258">
            <v>4</v>
          </cell>
          <cell r="AM258">
            <v>4</v>
          </cell>
          <cell r="AN258">
            <v>53</v>
          </cell>
          <cell r="AS258">
            <v>0</v>
          </cell>
          <cell r="AW258">
            <v>0</v>
          </cell>
          <cell r="AX258">
            <v>0</v>
          </cell>
          <cell r="AY258">
            <v>0</v>
          </cell>
        </row>
        <row r="259">
          <cell r="A259" t="str">
            <v>Itabira</v>
          </cell>
          <cell r="B259">
            <v>312260</v>
          </cell>
          <cell r="C259" t="str">
            <v>Dom Joaquim</v>
          </cell>
          <cell r="D259" t="str">
            <v>MG</v>
          </cell>
          <cell r="U259">
            <v>26</v>
          </cell>
          <cell r="V259">
            <v>0</v>
          </cell>
          <cell r="W259">
            <v>60</v>
          </cell>
          <cell r="AA259">
            <v>90</v>
          </cell>
          <cell r="AC259">
            <v>60</v>
          </cell>
          <cell r="AI259">
            <v>36</v>
          </cell>
          <cell r="AJ259">
            <v>0</v>
          </cell>
          <cell r="AK259">
            <v>0</v>
          </cell>
          <cell r="AL259">
            <v>0</v>
          </cell>
          <cell r="AM259">
            <v>12</v>
          </cell>
          <cell r="AN259">
            <v>48</v>
          </cell>
          <cell r="AS259">
            <v>0</v>
          </cell>
          <cell r="AW259">
            <v>0</v>
          </cell>
          <cell r="AX259">
            <v>0</v>
          </cell>
          <cell r="AY259">
            <v>0</v>
          </cell>
        </row>
        <row r="260">
          <cell r="A260" t="str">
            <v>Ponte Nova</v>
          </cell>
          <cell r="B260">
            <v>312270</v>
          </cell>
          <cell r="C260" t="str">
            <v>Dom Silvério</v>
          </cell>
          <cell r="D260" t="str">
            <v>MG</v>
          </cell>
          <cell r="U260">
            <v>41</v>
          </cell>
          <cell r="V260">
            <v>21.36</v>
          </cell>
          <cell r="W260">
            <v>16</v>
          </cell>
          <cell r="AA260">
            <v>78</v>
          </cell>
          <cell r="AC260">
            <v>90</v>
          </cell>
          <cell r="AI260">
            <v>57</v>
          </cell>
          <cell r="AJ260">
            <v>0</v>
          </cell>
          <cell r="AK260">
            <v>0</v>
          </cell>
          <cell r="AL260">
            <v>21</v>
          </cell>
          <cell r="AM260">
            <v>9</v>
          </cell>
          <cell r="AN260">
            <v>87</v>
          </cell>
          <cell r="AS260">
            <v>0</v>
          </cell>
          <cell r="AW260">
            <v>0</v>
          </cell>
          <cell r="AX260">
            <v>0</v>
          </cell>
          <cell r="AY260">
            <v>0</v>
          </cell>
        </row>
        <row r="261">
          <cell r="A261" t="str">
            <v>Varginha</v>
          </cell>
          <cell r="B261">
            <v>312280</v>
          </cell>
          <cell r="C261" t="str">
            <v>Dom Viçoso</v>
          </cell>
          <cell r="D261" t="str">
            <v>MG</v>
          </cell>
          <cell r="U261">
            <v>24</v>
          </cell>
          <cell r="V261">
            <v>0.32</v>
          </cell>
          <cell r="W261">
            <v>7</v>
          </cell>
          <cell r="AA261">
            <v>36</v>
          </cell>
          <cell r="AC261">
            <v>110</v>
          </cell>
          <cell r="AI261">
            <v>33</v>
          </cell>
          <cell r="AJ261">
            <v>0</v>
          </cell>
          <cell r="AK261">
            <v>0</v>
          </cell>
          <cell r="AL261">
            <v>0</v>
          </cell>
          <cell r="AM261">
            <v>4</v>
          </cell>
          <cell r="AN261">
            <v>37</v>
          </cell>
          <cell r="AS261">
            <v>0</v>
          </cell>
          <cell r="AW261">
            <v>0</v>
          </cell>
          <cell r="AX261">
            <v>0</v>
          </cell>
          <cell r="AY261">
            <v>0</v>
          </cell>
        </row>
        <row r="262">
          <cell r="A262" t="str">
            <v>Leopoldina</v>
          </cell>
          <cell r="B262">
            <v>312290</v>
          </cell>
          <cell r="C262" t="str">
            <v>Dona Eusébia</v>
          </cell>
          <cell r="D262" t="str">
            <v>MG</v>
          </cell>
          <cell r="U262">
            <v>44</v>
          </cell>
          <cell r="V262">
            <v>6.8</v>
          </cell>
          <cell r="W262">
            <v>12</v>
          </cell>
          <cell r="AA262">
            <v>66</v>
          </cell>
          <cell r="AC262">
            <v>125</v>
          </cell>
          <cell r="AI262">
            <v>61</v>
          </cell>
          <cell r="AJ262">
            <v>0</v>
          </cell>
          <cell r="AK262">
            <v>0</v>
          </cell>
          <cell r="AL262">
            <v>7</v>
          </cell>
          <cell r="AM262">
            <v>16</v>
          </cell>
          <cell r="AN262">
            <v>84</v>
          </cell>
          <cell r="AS262">
            <v>0</v>
          </cell>
          <cell r="AW262">
            <v>0</v>
          </cell>
          <cell r="AX262">
            <v>0</v>
          </cell>
          <cell r="AY262">
            <v>0</v>
          </cell>
        </row>
        <row r="263">
          <cell r="A263" t="str">
            <v>São João Del Rei</v>
          </cell>
          <cell r="B263">
            <v>312300</v>
          </cell>
          <cell r="C263" t="str">
            <v>Dores de Campos</v>
          </cell>
          <cell r="D263" t="str">
            <v>MG</v>
          </cell>
          <cell r="U263">
            <v>72</v>
          </cell>
          <cell r="V263">
            <v>48</v>
          </cell>
          <cell r="W263">
            <v>36</v>
          </cell>
          <cell r="AA263">
            <v>156</v>
          </cell>
          <cell r="AC263">
            <v>315</v>
          </cell>
          <cell r="AI263">
            <v>99</v>
          </cell>
          <cell r="AJ263">
            <v>0</v>
          </cell>
          <cell r="AK263">
            <v>0</v>
          </cell>
          <cell r="AL263">
            <v>48</v>
          </cell>
          <cell r="AM263">
            <v>29</v>
          </cell>
          <cell r="AN263">
            <v>176</v>
          </cell>
          <cell r="AS263">
            <v>0</v>
          </cell>
          <cell r="AW263">
            <v>0</v>
          </cell>
          <cell r="AX263">
            <v>0</v>
          </cell>
          <cell r="AY263">
            <v>0</v>
          </cell>
        </row>
        <row r="264">
          <cell r="A264" t="str">
            <v>Itabira</v>
          </cell>
          <cell r="B264">
            <v>312310</v>
          </cell>
          <cell r="C264" t="str">
            <v>Dores de Guanhães</v>
          </cell>
          <cell r="D264" t="str">
            <v>MG</v>
          </cell>
          <cell r="U264">
            <v>32</v>
          </cell>
          <cell r="V264">
            <v>0</v>
          </cell>
          <cell r="W264">
            <v>6</v>
          </cell>
          <cell r="AA264">
            <v>42</v>
          </cell>
          <cell r="AC264">
            <v>90</v>
          </cell>
          <cell r="AI264">
            <v>45</v>
          </cell>
          <cell r="AJ264">
            <v>0</v>
          </cell>
          <cell r="AK264">
            <v>0</v>
          </cell>
          <cell r="AL264">
            <v>0</v>
          </cell>
          <cell r="AM264">
            <v>6</v>
          </cell>
          <cell r="AN264">
            <v>51</v>
          </cell>
          <cell r="AS264">
            <v>0</v>
          </cell>
          <cell r="AW264">
            <v>0</v>
          </cell>
          <cell r="AX264">
            <v>0</v>
          </cell>
          <cell r="AY264">
            <v>0</v>
          </cell>
        </row>
        <row r="265">
          <cell r="A265" t="str">
            <v>Divinópolis</v>
          </cell>
          <cell r="B265">
            <v>312320</v>
          </cell>
          <cell r="C265" t="str">
            <v>Dores do Indaiá</v>
          </cell>
          <cell r="D265" t="str">
            <v>MG</v>
          </cell>
          <cell r="U265">
            <v>104</v>
          </cell>
          <cell r="V265">
            <v>20</v>
          </cell>
          <cell r="W265">
            <v>30</v>
          </cell>
          <cell r="AA265">
            <v>156</v>
          </cell>
          <cell r="AC265">
            <v>205</v>
          </cell>
          <cell r="AI265">
            <v>143</v>
          </cell>
          <cell r="AJ265">
            <v>111</v>
          </cell>
          <cell r="AK265">
            <v>0</v>
          </cell>
          <cell r="AL265">
            <v>20</v>
          </cell>
          <cell r="AM265">
            <v>6</v>
          </cell>
          <cell r="AN265">
            <v>280</v>
          </cell>
          <cell r="AS265">
            <v>0</v>
          </cell>
          <cell r="AW265">
            <v>0</v>
          </cell>
          <cell r="AX265">
            <v>0</v>
          </cell>
          <cell r="AY265">
            <v>0</v>
          </cell>
        </row>
        <row r="266">
          <cell r="A266" t="str">
            <v>Ubá</v>
          </cell>
          <cell r="B266">
            <v>312330</v>
          </cell>
          <cell r="C266" t="str">
            <v>Dores do Turvo</v>
          </cell>
          <cell r="D266" t="str">
            <v>MG</v>
          </cell>
          <cell r="U266">
            <v>33</v>
          </cell>
          <cell r="V266">
            <v>0</v>
          </cell>
          <cell r="W266">
            <v>7</v>
          </cell>
          <cell r="AA266">
            <v>42</v>
          </cell>
          <cell r="AC266">
            <v>60</v>
          </cell>
          <cell r="AI266">
            <v>46</v>
          </cell>
          <cell r="AJ266">
            <v>0</v>
          </cell>
          <cell r="AK266">
            <v>0</v>
          </cell>
          <cell r="AL266">
            <v>0</v>
          </cell>
          <cell r="AM266">
            <v>3</v>
          </cell>
          <cell r="AN266">
            <v>49</v>
          </cell>
          <cell r="AS266">
            <v>0</v>
          </cell>
          <cell r="AW266">
            <v>0</v>
          </cell>
          <cell r="AX266">
            <v>0</v>
          </cell>
          <cell r="AY266">
            <v>0</v>
          </cell>
        </row>
        <row r="267">
          <cell r="A267" t="str">
            <v>Passos</v>
          </cell>
          <cell r="B267">
            <v>312340</v>
          </cell>
          <cell r="C267" t="str">
            <v>Doresópolis</v>
          </cell>
          <cell r="D267" t="str">
            <v>MG</v>
          </cell>
          <cell r="U267">
            <v>8</v>
          </cell>
          <cell r="V267">
            <v>3.6</v>
          </cell>
          <cell r="W267">
            <v>2</v>
          </cell>
          <cell r="AA267">
            <v>18</v>
          </cell>
          <cell r="AC267">
            <v>25</v>
          </cell>
          <cell r="AI267">
            <v>11</v>
          </cell>
          <cell r="AJ267">
            <v>0</v>
          </cell>
          <cell r="AK267">
            <v>0</v>
          </cell>
          <cell r="AL267">
            <v>4</v>
          </cell>
          <cell r="AM267">
            <v>2</v>
          </cell>
          <cell r="AN267">
            <v>17</v>
          </cell>
          <cell r="AS267">
            <v>0</v>
          </cell>
          <cell r="AW267">
            <v>0</v>
          </cell>
          <cell r="AX267">
            <v>0</v>
          </cell>
          <cell r="AY267">
            <v>0</v>
          </cell>
        </row>
        <row r="268">
          <cell r="A268" t="str">
            <v>Uberlândia</v>
          </cell>
          <cell r="B268">
            <v>312350</v>
          </cell>
          <cell r="C268" t="str">
            <v>Douradoquara</v>
          </cell>
          <cell r="D268" t="str">
            <v>MG</v>
          </cell>
          <cell r="U268">
            <v>13</v>
          </cell>
          <cell r="V268">
            <v>1.4000000000000001</v>
          </cell>
          <cell r="W268">
            <v>26</v>
          </cell>
          <cell r="AA268">
            <v>42</v>
          </cell>
          <cell r="AC268">
            <v>35</v>
          </cell>
          <cell r="AI268">
            <v>18</v>
          </cell>
          <cell r="AJ268">
            <v>0</v>
          </cell>
          <cell r="AK268">
            <v>0</v>
          </cell>
          <cell r="AL268">
            <v>1</v>
          </cell>
          <cell r="AM268">
            <v>4</v>
          </cell>
          <cell r="AN268">
            <v>23</v>
          </cell>
          <cell r="AS268">
            <v>0</v>
          </cell>
          <cell r="AW268">
            <v>0</v>
          </cell>
          <cell r="AX268">
            <v>0</v>
          </cell>
          <cell r="AY268">
            <v>0</v>
          </cell>
        </row>
        <row r="269">
          <cell r="A269" t="str">
            <v>Manhuaçu</v>
          </cell>
          <cell r="B269">
            <v>312352</v>
          </cell>
          <cell r="C269" t="str">
            <v>Durandé</v>
          </cell>
          <cell r="D269" t="str">
            <v>MG</v>
          </cell>
          <cell r="U269">
            <v>41</v>
          </cell>
          <cell r="V269">
            <v>0</v>
          </cell>
          <cell r="W269">
            <v>18</v>
          </cell>
          <cell r="AA269">
            <v>60</v>
          </cell>
          <cell r="AC269">
            <v>165</v>
          </cell>
          <cell r="AI269">
            <v>57</v>
          </cell>
          <cell r="AJ269">
            <v>0</v>
          </cell>
          <cell r="AK269">
            <v>0</v>
          </cell>
          <cell r="AL269">
            <v>0</v>
          </cell>
          <cell r="AM269">
            <v>6</v>
          </cell>
          <cell r="AN269">
            <v>63</v>
          </cell>
          <cell r="AS269">
            <v>0</v>
          </cell>
          <cell r="AW269">
            <v>0</v>
          </cell>
          <cell r="AX269">
            <v>0</v>
          </cell>
          <cell r="AY269">
            <v>0</v>
          </cell>
        </row>
        <row r="270">
          <cell r="A270" t="str">
            <v>Varginha</v>
          </cell>
          <cell r="B270">
            <v>312360</v>
          </cell>
          <cell r="C270" t="str">
            <v>Elói Mendes</v>
          </cell>
          <cell r="D270" t="str">
            <v>MG</v>
          </cell>
          <cell r="U270">
            <v>172</v>
          </cell>
          <cell r="V270">
            <v>100</v>
          </cell>
          <cell r="W270">
            <v>37</v>
          </cell>
          <cell r="AA270">
            <v>312</v>
          </cell>
          <cell r="AC270">
            <v>365</v>
          </cell>
          <cell r="AI270">
            <v>238</v>
          </cell>
          <cell r="AJ270">
            <v>120</v>
          </cell>
          <cell r="AK270">
            <v>0</v>
          </cell>
          <cell r="AL270">
            <v>100</v>
          </cell>
          <cell r="AM270">
            <v>25</v>
          </cell>
          <cell r="AN270">
            <v>483</v>
          </cell>
          <cell r="AS270">
            <v>0</v>
          </cell>
          <cell r="AW270">
            <v>0</v>
          </cell>
          <cell r="AX270">
            <v>0</v>
          </cell>
          <cell r="AY270">
            <v>0</v>
          </cell>
        </row>
        <row r="271">
          <cell r="A271" t="str">
            <v>Governador Valadares</v>
          </cell>
          <cell r="B271">
            <v>312370</v>
          </cell>
          <cell r="C271" t="str">
            <v>Engenheiro Caldas</v>
          </cell>
          <cell r="D271" t="str">
            <v>MG</v>
          </cell>
          <cell r="U271">
            <v>62</v>
          </cell>
          <cell r="V271">
            <v>22.76</v>
          </cell>
          <cell r="W271">
            <v>41</v>
          </cell>
          <cell r="AA271">
            <v>126</v>
          </cell>
          <cell r="AC271">
            <v>150</v>
          </cell>
          <cell r="AI271">
            <v>86</v>
          </cell>
          <cell r="AJ271">
            <v>0</v>
          </cell>
          <cell r="AK271">
            <v>0</v>
          </cell>
          <cell r="AL271">
            <v>23</v>
          </cell>
          <cell r="AM271">
            <v>10</v>
          </cell>
          <cell r="AN271">
            <v>119</v>
          </cell>
          <cell r="AS271">
            <v>0</v>
          </cell>
          <cell r="AW271">
            <v>0</v>
          </cell>
          <cell r="AX271">
            <v>0</v>
          </cell>
          <cell r="AY271">
            <v>0</v>
          </cell>
        </row>
        <row r="272">
          <cell r="A272" t="str">
            <v>Montes Claros</v>
          </cell>
          <cell r="B272">
            <v>312380</v>
          </cell>
          <cell r="C272" t="str">
            <v>Engenheiro Navarro</v>
          </cell>
          <cell r="D272" t="str">
            <v>MG</v>
          </cell>
          <cell r="U272">
            <v>41</v>
          </cell>
          <cell r="V272">
            <v>4</v>
          </cell>
          <cell r="W272">
            <v>21</v>
          </cell>
          <cell r="AA272">
            <v>66</v>
          </cell>
          <cell r="AC272">
            <v>155</v>
          </cell>
          <cell r="AI272">
            <v>56</v>
          </cell>
          <cell r="AJ272">
            <v>0</v>
          </cell>
          <cell r="AK272">
            <v>0</v>
          </cell>
          <cell r="AL272">
            <v>4</v>
          </cell>
          <cell r="AM272">
            <v>12</v>
          </cell>
          <cell r="AN272">
            <v>72</v>
          </cell>
          <cell r="AS272">
            <v>0</v>
          </cell>
          <cell r="AW272">
            <v>0</v>
          </cell>
          <cell r="AX272">
            <v>0</v>
          </cell>
          <cell r="AY272">
            <v>0</v>
          </cell>
        </row>
        <row r="273">
          <cell r="A273" t="str">
            <v>Coronel Fabriciano</v>
          </cell>
          <cell r="B273">
            <v>312385</v>
          </cell>
          <cell r="C273" t="str">
            <v>Entre Folhas</v>
          </cell>
          <cell r="D273" t="str">
            <v>MG</v>
          </cell>
          <cell r="U273">
            <v>36</v>
          </cell>
          <cell r="V273">
            <v>2</v>
          </cell>
          <cell r="W273">
            <v>12</v>
          </cell>
          <cell r="AA273">
            <v>54</v>
          </cell>
          <cell r="AC273">
            <v>80</v>
          </cell>
          <cell r="AI273">
            <v>50</v>
          </cell>
          <cell r="AJ273">
            <v>0</v>
          </cell>
          <cell r="AK273">
            <v>0</v>
          </cell>
          <cell r="AL273">
            <v>2</v>
          </cell>
          <cell r="AM273">
            <v>4</v>
          </cell>
          <cell r="AN273">
            <v>56</v>
          </cell>
          <cell r="AS273">
            <v>0</v>
          </cell>
          <cell r="AW273">
            <v>0</v>
          </cell>
          <cell r="AX273">
            <v>0</v>
          </cell>
          <cell r="AY273">
            <v>0</v>
          </cell>
        </row>
        <row r="274">
          <cell r="A274" t="str">
            <v>São João Del Rei</v>
          </cell>
          <cell r="B274">
            <v>312390</v>
          </cell>
          <cell r="C274" t="str">
            <v>Entre Rios de Minas</v>
          </cell>
          <cell r="D274" t="str">
            <v>MG</v>
          </cell>
          <cell r="U274">
            <v>96</v>
          </cell>
          <cell r="V274">
            <v>1.6</v>
          </cell>
          <cell r="W274">
            <v>53</v>
          </cell>
          <cell r="AA274">
            <v>156</v>
          </cell>
          <cell r="AC274">
            <v>405</v>
          </cell>
          <cell r="AI274">
            <v>133</v>
          </cell>
          <cell r="AJ274">
            <v>0</v>
          </cell>
          <cell r="AK274">
            <v>0</v>
          </cell>
          <cell r="AL274">
            <v>2</v>
          </cell>
          <cell r="AM274">
            <v>0</v>
          </cell>
          <cell r="AN274">
            <v>135</v>
          </cell>
          <cell r="AS274">
            <v>0</v>
          </cell>
          <cell r="AW274">
            <v>0</v>
          </cell>
          <cell r="AX274">
            <v>0</v>
          </cell>
          <cell r="AY274">
            <v>0</v>
          </cell>
        </row>
        <row r="275">
          <cell r="A275" t="str">
            <v>Ubá</v>
          </cell>
          <cell r="B275">
            <v>312400</v>
          </cell>
          <cell r="C275" t="str">
            <v>Ervália</v>
          </cell>
          <cell r="D275" t="str">
            <v>MG</v>
          </cell>
          <cell r="U275">
            <v>110</v>
          </cell>
          <cell r="V275">
            <v>80</v>
          </cell>
          <cell r="W275">
            <v>44</v>
          </cell>
          <cell r="AA275">
            <v>234</v>
          </cell>
          <cell r="AC275">
            <v>195</v>
          </cell>
          <cell r="AI275">
            <v>152</v>
          </cell>
          <cell r="AJ275">
            <v>128</v>
          </cell>
          <cell r="AK275">
            <v>0</v>
          </cell>
          <cell r="AL275">
            <v>80</v>
          </cell>
          <cell r="AM275">
            <v>40</v>
          </cell>
          <cell r="AN275">
            <v>400</v>
          </cell>
          <cell r="AS275">
            <v>0</v>
          </cell>
          <cell r="AW275">
            <v>0</v>
          </cell>
          <cell r="AX275">
            <v>0</v>
          </cell>
          <cell r="AY275">
            <v>0</v>
          </cell>
        </row>
        <row r="276">
          <cell r="A276" t="str">
            <v>Belo Horizonte</v>
          </cell>
          <cell r="B276">
            <v>312410</v>
          </cell>
          <cell r="C276" t="str">
            <v>Esmeraldas</v>
          </cell>
          <cell r="D276" t="str">
            <v>MG</v>
          </cell>
          <cell r="U276">
            <v>410</v>
          </cell>
          <cell r="V276">
            <v>0</v>
          </cell>
          <cell r="W276">
            <v>54</v>
          </cell>
          <cell r="AA276">
            <v>468</v>
          </cell>
          <cell r="AC276">
            <v>1495</v>
          </cell>
          <cell r="AI276">
            <v>565</v>
          </cell>
          <cell r="AJ276">
            <v>0</v>
          </cell>
          <cell r="AK276">
            <v>0</v>
          </cell>
          <cell r="AL276">
            <v>0</v>
          </cell>
          <cell r="AM276">
            <v>33</v>
          </cell>
          <cell r="AN276">
            <v>598</v>
          </cell>
          <cell r="AS276">
            <v>0</v>
          </cell>
          <cell r="AW276">
            <v>0</v>
          </cell>
          <cell r="AX276">
            <v>0</v>
          </cell>
          <cell r="AY276">
            <v>0</v>
          </cell>
        </row>
        <row r="277">
          <cell r="A277" t="str">
            <v>Manhuaçu</v>
          </cell>
          <cell r="B277">
            <v>312420</v>
          </cell>
          <cell r="C277" t="str">
            <v>Espera Feliz</v>
          </cell>
          <cell r="D277" t="str">
            <v>MG</v>
          </cell>
          <cell r="U277">
            <v>148</v>
          </cell>
          <cell r="V277">
            <v>0</v>
          </cell>
          <cell r="W277">
            <v>0</v>
          </cell>
          <cell r="AA277">
            <v>150</v>
          </cell>
          <cell r="AC277">
            <v>335</v>
          </cell>
          <cell r="AI277">
            <v>204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204</v>
          </cell>
          <cell r="AS277">
            <v>0</v>
          </cell>
          <cell r="AW277">
            <v>0</v>
          </cell>
          <cell r="AX277">
            <v>0</v>
          </cell>
          <cell r="AY277">
            <v>0</v>
          </cell>
        </row>
        <row r="278">
          <cell r="A278" t="str">
            <v>Montes Claros</v>
          </cell>
          <cell r="B278">
            <v>312430</v>
          </cell>
          <cell r="C278" t="str">
            <v>Espinosa</v>
          </cell>
          <cell r="D278" t="str">
            <v>MG</v>
          </cell>
          <cell r="U278">
            <v>166</v>
          </cell>
          <cell r="V278">
            <v>60</v>
          </cell>
          <cell r="W278">
            <v>48</v>
          </cell>
          <cell r="AA278">
            <v>276</v>
          </cell>
          <cell r="AC278">
            <v>355</v>
          </cell>
          <cell r="AI278">
            <v>229</v>
          </cell>
          <cell r="AJ278">
            <v>0</v>
          </cell>
          <cell r="AK278">
            <v>0</v>
          </cell>
          <cell r="AL278">
            <v>60</v>
          </cell>
          <cell r="AM278">
            <v>18</v>
          </cell>
          <cell r="AN278">
            <v>307</v>
          </cell>
          <cell r="AS278">
            <v>0</v>
          </cell>
          <cell r="AW278">
            <v>0</v>
          </cell>
          <cell r="AX278">
            <v>0</v>
          </cell>
          <cell r="AY278">
            <v>0</v>
          </cell>
        </row>
        <row r="279">
          <cell r="A279" t="str">
            <v>Pouso Alegre</v>
          </cell>
          <cell r="B279">
            <v>312440</v>
          </cell>
          <cell r="C279" t="str">
            <v>Espírito Santo do Dourado</v>
          </cell>
          <cell r="D279" t="str">
            <v>MG</v>
          </cell>
          <cell r="U279">
            <v>33</v>
          </cell>
          <cell r="V279">
            <v>0</v>
          </cell>
          <cell r="W279">
            <v>0</v>
          </cell>
          <cell r="AA279">
            <v>36</v>
          </cell>
          <cell r="AC279">
            <v>55</v>
          </cell>
          <cell r="AI279">
            <v>45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45</v>
          </cell>
          <cell r="AS279">
            <v>0</v>
          </cell>
          <cell r="AW279">
            <v>0</v>
          </cell>
          <cell r="AX279">
            <v>0</v>
          </cell>
          <cell r="AY279">
            <v>0</v>
          </cell>
        </row>
        <row r="280">
          <cell r="A280" t="str">
            <v>Pouso Alegre</v>
          </cell>
          <cell r="B280">
            <v>312450</v>
          </cell>
          <cell r="C280" t="str">
            <v>Estiva</v>
          </cell>
          <cell r="D280" t="str">
            <v>MG</v>
          </cell>
          <cell r="U280">
            <v>75</v>
          </cell>
          <cell r="V280">
            <v>21.2</v>
          </cell>
          <cell r="W280">
            <v>13</v>
          </cell>
          <cell r="AA280">
            <v>114</v>
          </cell>
          <cell r="AC280">
            <v>235</v>
          </cell>
          <cell r="AI280">
            <v>104</v>
          </cell>
          <cell r="AJ280">
            <v>0</v>
          </cell>
          <cell r="AK280">
            <v>0</v>
          </cell>
          <cell r="AL280">
            <v>21</v>
          </cell>
          <cell r="AM280">
            <v>24</v>
          </cell>
          <cell r="AN280">
            <v>149</v>
          </cell>
          <cell r="AS280">
            <v>0</v>
          </cell>
          <cell r="AW280">
            <v>0</v>
          </cell>
          <cell r="AX280">
            <v>0</v>
          </cell>
          <cell r="AY280">
            <v>0</v>
          </cell>
        </row>
        <row r="281">
          <cell r="A281" t="str">
            <v>Leopoldina</v>
          </cell>
          <cell r="B281">
            <v>312460</v>
          </cell>
          <cell r="C281" t="str">
            <v>Estrela Dalva</v>
          </cell>
          <cell r="D281" t="str">
            <v>MG</v>
          </cell>
          <cell r="U281">
            <v>16</v>
          </cell>
          <cell r="V281">
            <v>1.56</v>
          </cell>
          <cell r="W281">
            <v>0</v>
          </cell>
          <cell r="AA281">
            <v>18</v>
          </cell>
          <cell r="AC281">
            <v>35</v>
          </cell>
          <cell r="AI281">
            <v>22</v>
          </cell>
          <cell r="AJ281">
            <v>0</v>
          </cell>
          <cell r="AK281">
            <v>0</v>
          </cell>
          <cell r="AL281">
            <v>2</v>
          </cell>
          <cell r="AM281">
            <v>2</v>
          </cell>
          <cell r="AN281">
            <v>26</v>
          </cell>
          <cell r="AS281">
            <v>0</v>
          </cell>
          <cell r="AW281">
            <v>0</v>
          </cell>
          <cell r="AX281">
            <v>0</v>
          </cell>
          <cell r="AY281">
            <v>0</v>
          </cell>
        </row>
        <row r="282">
          <cell r="A282" t="str">
            <v>Divinópolis</v>
          </cell>
          <cell r="B282">
            <v>312470</v>
          </cell>
          <cell r="C282" t="str">
            <v>Estrela do Indaiá</v>
          </cell>
          <cell r="D282" t="str">
            <v>MG</v>
          </cell>
          <cell r="U282">
            <v>27</v>
          </cell>
          <cell r="V282">
            <v>0</v>
          </cell>
          <cell r="W282">
            <v>6</v>
          </cell>
          <cell r="AA282">
            <v>36</v>
          </cell>
          <cell r="AC282">
            <v>55</v>
          </cell>
          <cell r="AI282">
            <v>37</v>
          </cell>
          <cell r="AJ282">
            <v>0</v>
          </cell>
          <cell r="AK282">
            <v>0</v>
          </cell>
          <cell r="AL282">
            <v>0</v>
          </cell>
          <cell r="AM282">
            <v>2</v>
          </cell>
          <cell r="AN282">
            <v>39</v>
          </cell>
          <cell r="AS282">
            <v>0</v>
          </cell>
          <cell r="AW282">
            <v>0</v>
          </cell>
          <cell r="AX282">
            <v>0</v>
          </cell>
          <cell r="AY282">
            <v>0</v>
          </cell>
        </row>
        <row r="283">
          <cell r="A283" t="str">
            <v>Uberlândia</v>
          </cell>
          <cell r="B283">
            <v>312480</v>
          </cell>
          <cell r="C283" t="str">
            <v>Estrela do Sul</v>
          </cell>
          <cell r="D283" t="str">
            <v>MG</v>
          </cell>
          <cell r="U283">
            <v>54</v>
          </cell>
          <cell r="V283">
            <v>17.080000000000002</v>
          </cell>
          <cell r="W283">
            <v>19</v>
          </cell>
          <cell r="AA283">
            <v>90</v>
          </cell>
          <cell r="AC283">
            <v>120</v>
          </cell>
          <cell r="AI283">
            <v>75</v>
          </cell>
          <cell r="AJ283">
            <v>0</v>
          </cell>
          <cell r="AK283">
            <v>0</v>
          </cell>
          <cell r="AL283">
            <v>17</v>
          </cell>
          <cell r="AM283">
            <v>8</v>
          </cell>
          <cell r="AN283">
            <v>100</v>
          </cell>
          <cell r="AS283">
            <v>0</v>
          </cell>
          <cell r="AW283">
            <v>0</v>
          </cell>
          <cell r="AX283">
            <v>0</v>
          </cell>
          <cell r="AY283">
            <v>0</v>
          </cell>
        </row>
        <row r="284">
          <cell r="A284" t="str">
            <v>Ubá</v>
          </cell>
          <cell r="B284">
            <v>312490</v>
          </cell>
          <cell r="C284" t="str">
            <v>Eugenópolis</v>
          </cell>
          <cell r="D284" t="str">
            <v>MG</v>
          </cell>
          <cell r="U284">
            <v>73</v>
          </cell>
          <cell r="V284">
            <v>36.800000000000004</v>
          </cell>
          <cell r="W284">
            <v>30</v>
          </cell>
          <cell r="AA284">
            <v>144</v>
          </cell>
          <cell r="AC284">
            <v>160</v>
          </cell>
          <cell r="AI284">
            <v>101</v>
          </cell>
          <cell r="AJ284">
            <v>124</v>
          </cell>
          <cell r="AK284">
            <v>10</v>
          </cell>
          <cell r="AL284">
            <v>37</v>
          </cell>
          <cell r="AM284">
            <v>7</v>
          </cell>
          <cell r="AN284">
            <v>279</v>
          </cell>
          <cell r="AS284">
            <v>5</v>
          </cell>
          <cell r="AW284">
            <v>10</v>
          </cell>
          <cell r="AX284">
            <v>10</v>
          </cell>
          <cell r="AY284">
            <v>20</v>
          </cell>
        </row>
        <row r="285">
          <cell r="A285" t="str">
            <v>Juiz de Fora</v>
          </cell>
          <cell r="B285">
            <v>312500</v>
          </cell>
          <cell r="C285" t="str">
            <v>Ewbank da Câmara</v>
          </cell>
          <cell r="D285" t="str">
            <v>MG</v>
          </cell>
          <cell r="U285">
            <v>24</v>
          </cell>
          <cell r="V285">
            <v>2.8000000000000003</v>
          </cell>
          <cell r="W285">
            <v>15</v>
          </cell>
          <cell r="AA285">
            <v>42</v>
          </cell>
          <cell r="AC285">
            <v>90</v>
          </cell>
          <cell r="AI285">
            <v>33</v>
          </cell>
          <cell r="AJ285">
            <v>0</v>
          </cell>
          <cell r="AK285">
            <v>0</v>
          </cell>
          <cell r="AL285">
            <v>3</v>
          </cell>
          <cell r="AM285">
            <v>2</v>
          </cell>
          <cell r="AN285">
            <v>38</v>
          </cell>
          <cell r="AS285">
            <v>0</v>
          </cell>
          <cell r="AW285">
            <v>0</v>
          </cell>
          <cell r="AX285">
            <v>0</v>
          </cell>
          <cell r="AY285">
            <v>0</v>
          </cell>
        </row>
        <row r="286">
          <cell r="A286" t="str">
            <v>Pouso Alegre</v>
          </cell>
          <cell r="B286">
            <v>312510</v>
          </cell>
          <cell r="C286" t="str">
            <v>Extrema</v>
          </cell>
          <cell r="D286" t="str">
            <v>MG</v>
          </cell>
          <cell r="U286">
            <v>190</v>
          </cell>
          <cell r="V286">
            <v>516.48</v>
          </cell>
          <cell r="W286">
            <v>316</v>
          </cell>
          <cell r="AA286">
            <v>1026</v>
          </cell>
          <cell r="AC286">
            <v>415</v>
          </cell>
          <cell r="AI286">
            <v>262</v>
          </cell>
          <cell r="AJ286">
            <v>69</v>
          </cell>
          <cell r="AK286">
            <v>0</v>
          </cell>
          <cell r="AL286">
            <v>516</v>
          </cell>
          <cell r="AM286">
            <v>22</v>
          </cell>
          <cell r="AN286">
            <v>869</v>
          </cell>
          <cell r="AS286">
            <v>0</v>
          </cell>
          <cell r="AW286">
            <v>0</v>
          </cell>
          <cell r="AX286">
            <v>0</v>
          </cell>
          <cell r="AY286">
            <v>0</v>
          </cell>
        </row>
        <row r="287">
          <cell r="A287" t="str">
            <v>Alfenas</v>
          </cell>
          <cell r="B287">
            <v>312520</v>
          </cell>
          <cell r="C287" t="str">
            <v>Fama</v>
          </cell>
          <cell r="D287" t="str">
            <v>MG</v>
          </cell>
          <cell r="U287">
            <v>19</v>
          </cell>
          <cell r="V287">
            <v>0</v>
          </cell>
          <cell r="W287">
            <v>24</v>
          </cell>
          <cell r="AA287">
            <v>48</v>
          </cell>
          <cell r="AC287">
            <v>45</v>
          </cell>
          <cell r="AI287">
            <v>26</v>
          </cell>
          <cell r="AJ287">
            <v>0</v>
          </cell>
          <cell r="AK287">
            <v>0</v>
          </cell>
          <cell r="AL287">
            <v>0</v>
          </cell>
          <cell r="AM287">
            <v>1</v>
          </cell>
          <cell r="AN287">
            <v>27</v>
          </cell>
          <cell r="AS287">
            <v>0</v>
          </cell>
          <cell r="AW287">
            <v>0</v>
          </cell>
          <cell r="AX287">
            <v>0</v>
          </cell>
          <cell r="AY287">
            <v>0</v>
          </cell>
        </row>
        <row r="288">
          <cell r="A288" t="str">
            <v>Manhuaçu</v>
          </cell>
          <cell r="B288">
            <v>312530</v>
          </cell>
          <cell r="C288" t="str">
            <v>Faria Lemos</v>
          </cell>
          <cell r="D288" t="str">
            <v>MG</v>
          </cell>
          <cell r="U288">
            <v>22</v>
          </cell>
          <cell r="V288">
            <v>0</v>
          </cell>
          <cell r="W288">
            <v>14</v>
          </cell>
          <cell r="AA288">
            <v>36</v>
          </cell>
          <cell r="AC288">
            <v>60</v>
          </cell>
          <cell r="AI288">
            <v>31</v>
          </cell>
          <cell r="AJ288">
            <v>0</v>
          </cell>
          <cell r="AK288">
            <v>0</v>
          </cell>
          <cell r="AL288">
            <v>0</v>
          </cell>
          <cell r="AM288">
            <v>2</v>
          </cell>
          <cell r="AN288">
            <v>33</v>
          </cell>
          <cell r="AS288">
            <v>0</v>
          </cell>
          <cell r="AW288">
            <v>0</v>
          </cell>
          <cell r="AX288">
            <v>0</v>
          </cell>
          <cell r="AY288">
            <v>0</v>
          </cell>
        </row>
        <row r="289">
          <cell r="A289" t="str">
            <v>Diamantina</v>
          </cell>
          <cell r="B289">
            <v>312540</v>
          </cell>
          <cell r="C289" t="str">
            <v>Felício dos Santos</v>
          </cell>
          <cell r="D289" t="str">
            <v>MG</v>
          </cell>
          <cell r="U289">
            <v>31</v>
          </cell>
          <cell r="V289">
            <v>0</v>
          </cell>
          <cell r="W289">
            <v>6</v>
          </cell>
          <cell r="AA289">
            <v>42</v>
          </cell>
          <cell r="AC289">
            <v>55</v>
          </cell>
          <cell r="AI289">
            <v>42</v>
          </cell>
          <cell r="AJ289">
            <v>0</v>
          </cell>
          <cell r="AK289">
            <v>0</v>
          </cell>
          <cell r="AL289">
            <v>0</v>
          </cell>
          <cell r="AM289">
            <v>1</v>
          </cell>
          <cell r="AN289">
            <v>43</v>
          </cell>
          <cell r="AS289">
            <v>0</v>
          </cell>
          <cell r="AW289">
            <v>0</v>
          </cell>
          <cell r="AX289">
            <v>0</v>
          </cell>
          <cell r="AY289">
            <v>0</v>
          </cell>
        </row>
        <row r="290">
          <cell r="A290" t="str">
            <v>Diamantina</v>
          </cell>
          <cell r="B290">
            <v>312550</v>
          </cell>
          <cell r="C290" t="str">
            <v>São Gonçalo do Rio Preto</v>
          </cell>
          <cell r="D290" t="str">
            <v>MG</v>
          </cell>
          <cell r="U290">
            <v>18</v>
          </cell>
          <cell r="V290">
            <v>0</v>
          </cell>
          <cell r="W290">
            <v>18</v>
          </cell>
          <cell r="AA290">
            <v>36</v>
          </cell>
          <cell r="AC290">
            <v>45</v>
          </cell>
          <cell r="AI290">
            <v>25</v>
          </cell>
          <cell r="AJ290">
            <v>0</v>
          </cell>
          <cell r="AK290">
            <v>0</v>
          </cell>
          <cell r="AL290">
            <v>0</v>
          </cell>
          <cell r="AM290">
            <v>1</v>
          </cell>
          <cell r="AN290">
            <v>26</v>
          </cell>
          <cell r="AS290">
            <v>0</v>
          </cell>
          <cell r="AW290">
            <v>0</v>
          </cell>
          <cell r="AX290">
            <v>0</v>
          </cell>
          <cell r="AY290">
            <v>0</v>
          </cell>
        </row>
        <row r="291">
          <cell r="A291" t="str">
            <v>Pedra Azul</v>
          </cell>
          <cell r="B291">
            <v>312560</v>
          </cell>
          <cell r="C291" t="str">
            <v>Felisburgo</v>
          </cell>
          <cell r="D291" t="str">
            <v>MG</v>
          </cell>
          <cell r="U291">
            <v>45</v>
          </cell>
          <cell r="V291">
            <v>0</v>
          </cell>
          <cell r="W291">
            <v>22</v>
          </cell>
          <cell r="AA291">
            <v>72</v>
          </cell>
          <cell r="AC291">
            <v>100</v>
          </cell>
          <cell r="AI291">
            <v>62</v>
          </cell>
          <cell r="AJ291">
            <v>0</v>
          </cell>
          <cell r="AK291">
            <v>0</v>
          </cell>
          <cell r="AL291">
            <v>0</v>
          </cell>
          <cell r="AM291">
            <v>3</v>
          </cell>
          <cell r="AN291">
            <v>65</v>
          </cell>
          <cell r="AS291">
            <v>0</v>
          </cell>
          <cell r="AW291">
            <v>0</v>
          </cell>
          <cell r="AX291">
            <v>0</v>
          </cell>
          <cell r="AY291">
            <v>0</v>
          </cell>
        </row>
        <row r="292">
          <cell r="A292" t="str">
            <v>Sete Lagoas</v>
          </cell>
          <cell r="B292">
            <v>312570</v>
          </cell>
          <cell r="C292" t="str">
            <v>Felixlândia</v>
          </cell>
          <cell r="D292" t="str">
            <v>MG</v>
          </cell>
          <cell r="U292">
            <v>97</v>
          </cell>
          <cell r="V292">
            <v>0</v>
          </cell>
          <cell r="W292">
            <v>22</v>
          </cell>
          <cell r="AA292">
            <v>120</v>
          </cell>
          <cell r="AC292">
            <v>175</v>
          </cell>
          <cell r="AI292">
            <v>134</v>
          </cell>
          <cell r="AJ292">
            <v>0</v>
          </cell>
          <cell r="AK292">
            <v>0</v>
          </cell>
          <cell r="AL292">
            <v>0</v>
          </cell>
          <cell r="AM292">
            <v>19</v>
          </cell>
          <cell r="AN292">
            <v>153</v>
          </cell>
          <cell r="AS292">
            <v>0</v>
          </cell>
          <cell r="AW292">
            <v>0</v>
          </cell>
          <cell r="AX292">
            <v>0</v>
          </cell>
          <cell r="AY292">
            <v>0</v>
          </cell>
        </row>
        <row r="293">
          <cell r="A293" t="str">
            <v>Governador Valadares</v>
          </cell>
          <cell r="B293">
            <v>312580</v>
          </cell>
          <cell r="C293" t="str">
            <v>Fernandes Tourinho</v>
          </cell>
          <cell r="D293" t="str">
            <v>MG</v>
          </cell>
          <cell r="U293">
            <v>25</v>
          </cell>
          <cell r="V293">
            <v>0.44</v>
          </cell>
          <cell r="W293">
            <v>20</v>
          </cell>
          <cell r="AA293">
            <v>48</v>
          </cell>
          <cell r="AC293">
            <v>35</v>
          </cell>
          <cell r="AI293">
            <v>34</v>
          </cell>
          <cell r="AJ293">
            <v>0</v>
          </cell>
          <cell r="AK293">
            <v>0</v>
          </cell>
          <cell r="AL293">
            <v>0</v>
          </cell>
          <cell r="AM293">
            <v>1</v>
          </cell>
          <cell r="AN293">
            <v>35</v>
          </cell>
          <cell r="AS293">
            <v>0</v>
          </cell>
          <cell r="AW293">
            <v>0</v>
          </cell>
          <cell r="AX293">
            <v>0</v>
          </cell>
          <cell r="AY293">
            <v>0</v>
          </cell>
        </row>
        <row r="294">
          <cell r="A294" t="str">
            <v>Itabira</v>
          </cell>
          <cell r="B294">
            <v>312590</v>
          </cell>
          <cell r="C294" t="str">
            <v>Ferros</v>
          </cell>
          <cell r="D294" t="str">
            <v>MG</v>
          </cell>
          <cell r="U294">
            <v>70</v>
          </cell>
          <cell r="V294">
            <v>8</v>
          </cell>
          <cell r="W294">
            <v>6</v>
          </cell>
          <cell r="AA294">
            <v>84</v>
          </cell>
          <cell r="AC294">
            <v>155</v>
          </cell>
          <cell r="AI294">
            <v>96</v>
          </cell>
          <cell r="AJ294">
            <v>0</v>
          </cell>
          <cell r="AK294">
            <v>0</v>
          </cell>
          <cell r="AL294">
            <v>8</v>
          </cell>
          <cell r="AM294">
            <v>39</v>
          </cell>
          <cell r="AN294">
            <v>143</v>
          </cell>
          <cell r="AS294">
            <v>0</v>
          </cell>
          <cell r="AW294">
            <v>0</v>
          </cell>
          <cell r="AX294">
            <v>0</v>
          </cell>
          <cell r="AY294">
            <v>0</v>
          </cell>
        </row>
        <row r="295">
          <cell r="A295" t="str">
            <v>Manhuaçu</v>
          </cell>
          <cell r="B295">
            <v>312595</v>
          </cell>
          <cell r="C295" t="str">
            <v>Fervedouro</v>
          </cell>
          <cell r="D295" t="str">
            <v>MG</v>
          </cell>
          <cell r="U295">
            <v>53</v>
          </cell>
          <cell r="V295">
            <v>0.08</v>
          </cell>
          <cell r="W295">
            <v>31</v>
          </cell>
          <cell r="AA295">
            <v>84</v>
          </cell>
          <cell r="AC295">
            <v>185</v>
          </cell>
          <cell r="AI295">
            <v>74</v>
          </cell>
          <cell r="AJ295">
            <v>0</v>
          </cell>
          <cell r="AK295">
            <v>0</v>
          </cell>
          <cell r="AL295">
            <v>0</v>
          </cell>
          <cell r="AM295">
            <v>13</v>
          </cell>
          <cell r="AN295">
            <v>87</v>
          </cell>
          <cell r="AS295">
            <v>0</v>
          </cell>
          <cell r="AW295">
            <v>0</v>
          </cell>
          <cell r="AX295">
            <v>0</v>
          </cell>
          <cell r="AY295">
            <v>0</v>
          </cell>
        </row>
        <row r="296">
          <cell r="A296" t="str">
            <v>Belo Horizonte</v>
          </cell>
          <cell r="B296">
            <v>312600</v>
          </cell>
          <cell r="C296" t="str">
            <v>Florestal</v>
          </cell>
          <cell r="D296" t="str">
            <v>MG</v>
          </cell>
          <cell r="U296">
            <v>50</v>
          </cell>
          <cell r="V296">
            <v>0</v>
          </cell>
          <cell r="W296">
            <v>8</v>
          </cell>
          <cell r="AA296">
            <v>60</v>
          </cell>
          <cell r="AC296">
            <v>90</v>
          </cell>
          <cell r="AI296">
            <v>69</v>
          </cell>
          <cell r="AJ296">
            <v>0</v>
          </cell>
          <cell r="AK296">
            <v>0</v>
          </cell>
          <cell r="AL296">
            <v>0</v>
          </cell>
          <cell r="AM296">
            <v>9</v>
          </cell>
          <cell r="AN296">
            <v>78</v>
          </cell>
          <cell r="AS296">
            <v>0</v>
          </cell>
          <cell r="AW296">
            <v>0</v>
          </cell>
          <cell r="AX296">
            <v>0</v>
          </cell>
          <cell r="AY296">
            <v>0</v>
          </cell>
        </row>
        <row r="297">
          <cell r="A297" t="str">
            <v>Divinópolis</v>
          </cell>
          <cell r="B297">
            <v>312610</v>
          </cell>
          <cell r="C297" t="str">
            <v>Formiga</v>
          </cell>
          <cell r="D297" t="str">
            <v>MG</v>
          </cell>
          <cell r="U297">
            <v>463</v>
          </cell>
          <cell r="V297">
            <v>70</v>
          </cell>
          <cell r="W297">
            <v>138</v>
          </cell>
          <cell r="AA297">
            <v>672</v>
          </cell>
          <cell r="AC297">
            <v>875</v>
          </cell>
          <cell r="AI297">
            <v>638</v>
          </cell>
          <cell r="AJ297">
            <v>982</v>
          </cell>
          <cell r="AK297">
            <v>0</v>
          </cell>
          <cell r="AL297">
            <v>70</v>
          </cell>
          <cell r="AM297">
            <v>81</v>
          </cell>
          <cell r="AN297">
            <v>1771</v>
          </cell>
          <cell r="AS297">
            <v>0</v>
          </cell>
          <cell r="AW297">
            <v>0</v>
          </cell>
          <cell r="AX297">
            <v>0</v>
          </cell>
          <cell r="AY297">
            <v>0</v>
          </cell>
        </row>
        <row r="298">
          <cell r="A298" t="str">
            <v>Unaí</v>
          </cell>
          <cell r="B298">
            <v>312620</v>
          </cell>
          <cell r="C298" t="str">
            <v>Formoso</v>
          </cell>
          <cell r="D298" t="str">
            <v>MG</v>
          </cell>
          <cell r="U298">
            <v>45</v>
          </cell>
          <cell r="V298">
            <v>0</v>
          </cell>
          <cell r="W298">
            <v>36</v>
          </cell>
          <cell r="AA298">
            <v>84</v>
          </cell>
          <cell r="AC298">
            <v>120</v>
          </cell>
          <cell r="AI298">
            <v>61</v>
          </cell>
          <cell r="AJ298">
            <v>0</v>
          </cell>
          <cell r="AK298">
            <v>0</v>
          </cell>
          <cell r="AL298">
            <v>0</v>
          </cell>
          <cell r="AM298">
            <v>3</v>
          </cell>
          <cell r="AN298">
            <v>64</v>
          </cell>
          <cell r="AS298">
            <v>0</v>
          </cell>
          <cell r="AW298">
            <v>0</v>
          </cell>
          <cell r="AX298">
            <v>0</v>
          </cell>
          <cell r="AY298">
            <v>0</v>
          </cell>
        </row>
        <row r="299">
          <cell r="A299" t="str">
            <v>Passos</v>
          </cell>
          <cell r="B299">
            <v>312630</v>
          </cell>
          <cell r="C299" t="str">
            <v>Fortaleza de Minas</v>
          </cell>
          <cell r="D299" t="str">
            <v>MG</v>
          </cell>
          <cell r="U299">
            <v>28</v>
          </cell>
          <cell r="V299">
            <v>1.2</v>
          </cell>
          <cell r="W299">
            <v>12</v>
          </cell>
          <cell r="AA299">
            <v>42</v>
          </cell>
          <cell r="AC299">
            <v>60</v>
          </cell>
          <cell r="AI299">
            <v>39</v>
          </cell>
          <cell r="AJ299">
            <v>0</v>
          </cell>
          <cell r="AK299">
            <v>0</v>
          </cell>
          <cell r="AL299">
            <v>1</v>
          </cell>
          <cell r="AM299">
            <v>3</v>
          </cell>
          <cell r="AN299">
            <v>43</v>
          </cell>
          <cell r="AS299">
            <v>0</v>
          </cell>
          <cell r="AW299">
            <v>0</v>
          </cell>
          <cell r="AX299">
            <v>0</v>
          </cell>
          <cell r="AY299">
            <v>0</v>
          </cell>
        </row>
        <row r="300">
          <cell r="A300" t="str">
            <v>Sete Lagoas</v>
          </cell>
          <cell r="B300">
            <v>312640</v>
          </cell>
          <cell r="C300" t="str">
            <v>Fortuna de Minas</v>
          </cell>
          <cell r="D300" t="str">
            <v>MG</v>
          </cell>
          <cell r="U300">
            <v>18</v>
          </cell>
          <cell r="V300">
            <v>4</v>
          </cell>
          <cell r="W300">
            <v>12</v>
          </cell>
          <cell r="AA300">
            <v>36</v>
          </cell>
          <cell r="AC300">
            <v>40</v>
          </cell>
          <cell r="AI300">
            <v>25</v>
          </cell>
          <cell r="AJ300">
            <v>0</v>
          </cell>
          <cell r="AK300">
            <v>0</v>
          </cell>
          <cell r="AL300">
            <v>4</v>
          </cell>
          <cell r="AM300">
            <v>6</v>
          </cell>
          <cell r="AN300">
            <v>35</v>
          </cell>
          <cell r="AS300">
            <v>0</v>
          </cell>
          <cell r="AW300">
            <v>0</v>
          </cell>
          <cell r="AX300">
            <v>0</v>
          </cell>
          <cell r="AY300">
            <v>0</v>
          </cell>
        </row>
        <row r="301">
          <cell r="A301" t="str">
            <v>Diamantina</v>
          </cell>
          <cell r="B301">
            <v>312650</v>
          </cell>
          <cell r="C301" t="str">
            <v>Francisco Badaró</v>
          </cell>
          <cell r="D301" t="str">
            <v>MG</v>
          </cell>
          <cell r="U301">
            <v>57</v>
          </cell>
          <cell r="V301">
            <v>0</v>
          </cell>
          <cell r="W301">
            <v>18</v>
          </cell>
          <cell r="AA301">
            <v>78</v>
          </cell>
          <cell r="AC301">
            <v>135</v>
          </cell>
          <cell r="AI301">
            <v>78</v>
          </cell>
          <cell r="AJ301">
            <v>0</v>
          </cell>
          <cell r="AK301">
            <v>0</v>
          </cell>
          <cell r="AL301">
            <v>0</v>
          </cell>
          <cell r="AM301">
            <v>1</v>
          </cell>
          <cell r="AN301">
            <v>79</v>
          </cell>
          <cell r="AS301">
            <v>0</v>
          </cell>
          <cell r="AW301">
            <v>0</v>
          </cell>
          <cell r="AX301">
            <v>0</v>
          </cell>
          <cell r="AY301">
            <v>0</v>
          </cell>
        </row>
        <row r="302">
          <cell r="A302" t="str">
            <v>Montes Claros</v>
          </cell>
          <cell r="B302">
            <v>312660</v>
          </cell>
          <cell r="C302" t="str">
            <v>Francisco Dumont</v>
          </cell>
          <cell r="D302" t="str">
            <v>MG</v>
          </cell>
          <cell r="U302">
            <v>27</v>
          </cell>
          <cell r="V302">
            <v>0</v>
          </cell>
          <cell r="W302">
            <v>9</v>
          </cell>
          <cell r="AA302">
            <v>36</v>
          </cell>
          <cell r="AC302">
            <v>70</v>
          </cell>
          <cell r="AI302">
            <v>37</v>
          </cell>
          <cell r="AJ302">
            <v>0</v>
          </cell>
          <cell r="AK302">
            <v>0</v>
          </cell>
          <cell r="AL302">
            <v>0</v>
          </cell>
          <cell r="AM302">
            <v>10</v>
          </cell>
          <cell r="AN302">
            <v>47</v>
          </cell>
          <cell r="AS302">
            <v>0</v>
          </cell>
          <cell r="AW302">
            <v>0</v>
          </cell>
          <cell r="AX302">
            <v>0</v>
          </cell>
          <cell r="AY302">
            <v>0</v>
          </cell>
        </row>
        <row r="303">
          <cell r="A303" t="str">
            <v>Montes Claros</v>
          </cell>
          <cell r="B303">
            <v>312670</v>
          </cell>
          <cell r="C303" t="str">
            <v>Francisco Sá</v>
          </cell>
          <cell r="D303" t="str">
            <v>MG</v>
          </cell>
          <cell r="U303">
            <v>143</v>
          </cell>
          <cell r="V303">
            <v>0</v>
          </cell>
          <cell r="W303">
            <v>72</v>
          </cell>
          <cell r="AA303">
            <v>216</v>
          </cell>
          <cell r="AC303">
            <v>390</v>
          </cell>
          <cell r="AI303">
            <v>197</v>
          </cell>
          <cell r="AJ303">
            <v>719</v>
          </cell>
          <cell r="AK303">
            <v>0</v>
          </cell>
          <cell r="AL303">
            <v>0</v>
          </cell>
          <cell r="AM303">
            <v>17</v>
          </cell>
          <cell r="AN303">
            <v>933</v>
          </cell>
          <cell r="AS303">
            <v>0</v>
          </cell>
          <cell r="AW303">
            <v>0</v>
          </cell>
          <cell r="AX303">
            <v>0</v>
          </cell>
          <cell r="AY303">
            <v>0</v>
          </cell>
        </row>
        <row r="304">
          <cell r="A304" t="str">
            <v>Teófilo Otoni</v>
          </cell>
          <cell r="B304">
            <v>312675</v>
          </cell>
          <cell r="C304" t="str">
            <v>Franciscópolis</v>
          </cell>
          <cell r="D304" t="str">
            <v>MG</v>
          </cell>
          <cell r="U304">
            <v>29</v>
          </cell>
          <cell r="V304">
            <v>12</v>
          </cell>
          <cell r="W304">
            <v>16</v>
          </cell>
          <cell r="AA304">
            <v>60</v>
          </cell>
          <cell r="AC304">
            <v>115</v>
          </cell>
          <cell r="AI304">
            <v>40</v>
          </cell>
          <cell r="AJ304">
            <v>0</v>
          </cell>
          <cell r="AK304">
            <v>0</v>
          </cell>
          <cell r="AL304">
            <v>12</v>
          </cell>
          <cell r="AM304">
            <v>2</v>
          </cell>
          <cell r="AN304">
            <v>54</v>
          </cell>
          <cell r="AS304">
            <v>0</v>
          </cell>
          <cell r="AW304">
            <v>0</v>
          </cell>
          <cell r="AX304">
            <v>0</v>
          </cell>
          <cell r="AY304">
            <v>0</v>
          </cell>
        </row>
        <row r="305">
          <cell r="A305" t="str">
            <v>Teófilo Otoni</v>
          </cell>
          <cell r="B305">
            <v>312680</v>
          </cell>
          <cell r="C305" t="str">
            <v>Frei Gaspar</v>
          </cell>
          <cell r="D305" t="str">
            <v>MG</v>
          </cell>
          <cell r="U305">
            <v>30</v>
          </cell>
          <cell r="V305">
            <v>0.4</v>
          </cell>
          <cell r="W305">
            <v>10</v>
          </cell>
          <cell r="AA305">
            <v>42</v>
          </cell>
          <cell r="AC305">
            <v>95</v>
          </cell>
          <cell r="AI305">
            <v>41</v>
          </cell>
          <cell r="AJ305">
            <v>0</v>
          </cell>
          <cell r="AK305">
            <v>0</v>
          </cell>
          <cell r="AL305">
            <v>0</v>
          </cell>
          <cell r="AM305">
            <v>1</v>
          </cell>
          <cell r="AN305">
            <v>42</v>
          </cell>
          <cell r="AS305">
            <v>0</v>
          </cell>
          <cell r="AW305">
            <v>0</v>
          </cell>
          <cell r="AX305">
            <v>0</v>
          </cell>
          <cell r="AY305">
            <v>0</v>
          </cell>
        </row>
        <row r="306">
          <cell r="A306" t="str">
            <v>Governador Valadares</v>
          </cell>
          <cell r="B306">
            <v>312690</v>
          </cell>
          <cell r="C306" t="str">
            <v>Frei Inocêncio</v>
          </cell>
          <cell r="D306" t="str">
            <v>MG</v>
          </cell>
          <cell r="U306">
            <v>53</v>
          </cell>
          <cell r="V306">
            <v>0.2</v>
          </cell>
          <cell r="W306">
            <v>21</v>
          </cell>
          <cell r="AA306">
            <v>78</v>
          </cell>
          <cell r="AC306">
            <v>165</v>
          </cell>
          <cell r="AI306">
            <v>73</v>
          </cell>
          <cell r="AJ306">
            <v>0</v>
          </cell>
          <cell r="AK306">
            <v>0</v>
          </cell>
          <cell r="AL306">
            <v>0</v>
          </cell>
          <cell r="AM306">
            <v>3</v>
          </cell>
          <cell r="AN306">
            <v>76</v>
          </cell>
          <cell r="AS306">
            <v>0</v>
          </cell>
          <cell r="AW306">
            <v>0</v>
          </cell>
          <cell r="AX306">
            <v>0</v>
          </cell>
          <cell r="AY306">
            <v>0</v>
          </cell>
        </row>
        <row r="307">
          <cell r="A307" t="str">
            <v>Governador Valadares</v>
          </cell>
          <cell r="B307">
            <v>312695</v>
          </cell>
          <cell r="C307" t="str">
            <v>Frei Lagonegro</v>
          </cell>
          <cell r="D307" t="str">
            <v>MG</v>
          </cell>
          <cell r="U307">
            <v>15</v>
          </cell>
          <cell r="V307">
            <v>39.200000000000003</v>
          </cell>
          <cell r="W307">
            <v>16</v>
          </cell>
          <cell r="AA307">
            <v>72</v>
          </cell>
          <cell r="AC307">
            <v>60</v>
          </cell>
          <cell r="AI307">
            <v>21</v>
          </cell>
          <cell r="AJ307">
            <v>0</v>
          </cell>
          <cell r="AK307">
            <v>0</v>
          </cell>
          <cell r="AL307">
            <v>39</v>
          </cell>
          <cell r="AM307">
            <v>5</v>
          </cell>
          <cell r="AN307">
            <v>65</v>
          </cell>
          <cell r="AS307">
            <v>0</v>
          </cell>
          <cell r="AW307">
            <v>0</v>
          </cell>
          <cell r="AX307">
            <v>0</v>
          </cell>
          <cell r="AY307">
            <v>0</v>
          </cell>
        </row>
        <row r="308">
          <cell r="A308" t="str">
            <v>Uberaba</v>
          </cell>
          <cell r="B308">
            <v>312700</v>
          </cell>
          <cell r="C308" t="str">
            <v>Fronteira</v>
          </cell>
          <cell r="D308" t="str">
            <v>MG</v>
          </cell>
          <cell r="U308">
            <v>79</v>
          </cell>
          <cell r="V308">
            <v>0</v>
          </cell>
          <cell r="W308">
            <v>30</v>
          </cell>
          <cell r="AA308">
            <v>114</v>
          </cell>
          <cell r="AC308">
            <v>310</v>
          </cell>
          <cell r="AI308">
            <v>109</v>
          </cell>
          <cell r="AJ308">
            <v>0</v>
          </cell>
          <cell r="AK308">
            <v>0</v>
          </cell>
          <cell r="AL308">
            <v>0</v>
          </cell>
          <cell r="AM308">
            <v>2</v>
          </cell>
          <cell r="AN308">
            <v>111</v>
          </cell>
          <cell r="AS308">
            <v>0</v>
          </cell>
          <cell r="AW308">
            <v>0</v>
          </cell>
          <cell r="AX308">
            <v>0</v>
          </cell>
          <cell r="AY308">
            <v>0</v>
          </cell>
        </row>
        <row r="309">
          <cell r="A309" t="str">
            <v>Teófilo Otoni</v>
          </cell>
          <cell r="B309">
            <v>312705</v>
          </cell>
          <cell r="C309" t="str">
            <v>Fronteira dos Vales</v>
          </cell>
          <cell r="D309" t="str">
            <v>MG</v>
          </cell>
          <cell r="U309">
            <v>28</v>
          </cell>
          <cell r="V309">
            <v>0</v>
          </cell>
          <cell r="W309">
            <v>35</v>
          </cell>
          <cell r="AA309">
            <v>66</v>
          </cell>
          <cell r="AC309">
            <v>65</v>
          </cell>
          <cell r="AI309">
            <v>39</v>
          </cell>
          <cell r="AJ309">
            <v>0</v>
          </cell>
          <cell r="AK309">
            <v>0</v>
          </cell>
          <cell r="AL309">
            <v>0</v>
          </cell>
          <cell r="AM309">
            <v>1</v>
          </cell>
          <cell r="AN309">
            <v>40</v>
          </cell>
          <cell r="AS309">
            <v>0</v>
          </cell>
          <cell r="AW309">
            <v>0</v>
          </cell>
          <cell r="AX309">
            <v>0</v>
          </cell>
          <cell r="AY309">
            <v>0</v>
          </cell>
        </row>
        <row r="310">
          <cell r="A310" t="str">
            <v>Montes Claros</v>
          </cell>
          <cell r="B310">
            <v>312707</v>
          </cell>
          <cell r="C310" t="str">
            <v>Fruta de Leite</v>
          </cell>
          <cell r="D310" t="str">
            <v>MG</v>
          </cell>
          <cell r="U310">
            <v>23</v>
          </cell>
          <cell r="V310">
            <v>0</v>
          </cell>
          <cell r="W310">
            <v>8</v>
          </cell>
          <cell r="AA310">
            <v>36</v>
          </cell>
          <cell r="AC310">
            <v>90</v>
          </cell>
          <cell r="AI310">
            <v>32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32</v>
          </cell>
          <cell r="AS310">
            <v>0</v>
          </cell>
          <cell r="AW310">
            <v>0</v>
          </cell>
          <cell r="AX310">
            <v>0</v>
          </cell>
          <cell r="AY310">
            <v>0</v>
          </cell>
        </row>
        <row r="311">
          <cell r="A311" t="str">
            <v>Uberaba</v>
          </cell>
          <cell r="B311">
            <v>312710</v>
          </cell>
          <cell r="C311" t="str">
            <v>Frutal</v>
          </cell>
          <cell r="D311" t="str">
            <v>MG</v>
          </cell>
          <cell r="U311">
            <v>354</v>
          </cell>
          <cell r="V311">
            <v>200</v>
          </cell>
          <cell r="W311">
            <v>90</v>
          </cell>
          <cell r="AA311">
            <v>648</v>
          </cell>
          <cell r="AC311">
            <v>560</v>
          </cell>
          <cell r="AI311">
            <v>488</v>
          </cell>
          <cell r="AJ311">
            <v>249</v>
          </cell>
          <cell r="AK311">
            <v>0</v>
          </cell>
          <cell r="AL311">
            <v>200</v>
          </cell>
          <cell r="AM311">
            <v>46</v>
          </cell>
          <cell r="AN311">
            <v>983</v>
          </cell>
          <cell r="AS311">
            <v>0</v>
          </cell>
          <cell r="AW311">
            <v>0</v>
          </cell>
          <cell r="AX311">
            <v>0</v>
          </cell>
          <cell r="AY311">
            <v>0</v>
          </cell>
        </row>
        <row r="312">
          <cell r="A312" t="str">
            <v>Sete Lagoas</v>
          </cell>
          <cell r="B312">
            <v>312720</v>
          </cell>
          <cell r="C312" t="str">
            <v>Funilândia</v>
          </cell>
          <cell r="D312" t="str">
            <v>MG</v>
          </cell>
          <cell r="U312">
            <v>27</v>
          </cell>
          <cell r="V312">
            <v>0</v>
          </cell>
          <cell r="W312">
            <v>12</v>
          </cell>
          <cell r="AA312">
            <v>42</v>
          </cell>
          <cell r="AC312">
            <v>40</v>
          </cell>
          <cell r="AI312">
            <v>37</v>
          </cell>
          <cell r="AJ312">
            <v>0</v>
          </cell>
          <cell r="AK312">
            <v>0</v>
          </cell>
          <cell r="AL312">
            <v>0</v>
          </cell>
          <cell r="AM312">
            <v>1</v>
          </cell>
          <cell r="AN312">
            <v>38</v>
          </cell>
          <cell r="AS312">
            <v>0</v>
          </cell>
          <cell r="AW312">
            <v>0</v>
          </cell>
          <cell r="AX312">
            <v>0</v>
          </cell>
          <cell r="AY312">
            <v>0</v>
          </cell>
        </row>
        <row r="313">
          <cell r="A313" t="str">
            <v>Governador Valadares</v>
          </cell>
          <cell r="B313">
            <v>312730</v>
          </cell>
          <cell r="C313" t="str">
            <v>Galiléia</v>
          </cell>
          <cell r="D313" t="str">
            <v>MG</v>
          </cell>
          <cell r="U313">
            <v>42</v>
          </cell>
          <cell r="V313">
            <v>0</v>
          </cell>
          <cell r="W313">
            <v>25</v>
          </cell>
          <cell r="AA313">
            <v>72</v>
          </cell>
          <cell r="AC313">
            <v>100</v>
          </cell>
          <cell r="AI313">
            <v>58</v>
          </cell>
          <cell r="AJ313">
            <v>0</v>
          </cell>
          <cell r="AK313">
            <v>0</v>
          </cell>
          <cell r="AL313">
            <v>0</v>
          </cell>
          <cell r="AM313">
            <v>13</v>
          </cell>
          <cell r="AN313">
            <v>71</v>
          </cell>
          <cell r="AS313">
            <v>0</v>
          </cell>
          <cell r="AW313">
            <v>0</v>
          </cell>
          <cell r="AX313">
            <v>0</v>
          </cell>
          <cell r="AY313">
            <v>0</v>
          </cell>
        </row>
        <row r="314">
          <cell r="A314" t="str">
            <v>Montes Claros</v>
          </cell>
          <cell r="B314">
            <v>312733</v>
          </cell>
          <cell r="C314" t="str">
            <v>Gameleiras</v>
          </cell>
          <cell r="D314" t="str">
            <v>MG</v>
          </cell>
          <cell r="U314">
            <v>32</v>
          </cell>
          <cell r="V314">
            <v>0</v>
          </cell>
          <cell r="W314">
            <v>24</v>
          </cell>
          <cell r="AA314">
            <v>60</v>
          </cell>
          <cell r="AC314">
            <v>70</v>
          </cell>
          <cell r="AI314">
            <v>45</v>
          </cell>
          <cell r="AJ314">
            <v>0</v>
          </cell>
          <cell r="AK314">
            <v>0</v>
          </cell>
          <cell r="AL314">
            <v>0</v>
          </cell>
          <cell r="AM314">
            <v>2</v>
          </cell>
          <cell r="AN314">
            <v>47</v>
          </cell>
          <cell r="AS314">
            <v>0</v>
          </cell>
          <cell r="AW314">
            <v>0</v>
          </cell>
          <cell r="AX314">
            <v>0</v>
          </cell>
          <cell r="AY314">
            <v>0</v>
          </cell>
        </row>
        <row r="315">
          <cell r="A315" t="str">
            <v>Montes Claros</v>
          </cell>
          <cell r="B315">
            <v>312735</v>
          </cell>
          <cell r="C315" t="str">
            <v>Glaucilândia</v>
          </cell>
          <cell r="D315" t="str">
            <v>MG</v>
          </cell>
          <cell r="U315">
            <v>18</v>
          </cell>
          <cell r="V315">
            <v>1.08</v>
          </cell>
          <cell r="W315">
            <v>17</v>
          </cell>
          <cell r="AA315">
            <v>36</v>
          </cell>
          <cell r="AC315">
            <v>55</v>
          </cell>
          <cell r="AI315">
            <v>25</v>
          </cell>
          <cell r="AJ315">
            <v>0</v>
          </cell>
          <cell r="AK315">
            <v>16</v>
          </cell>
          <cell r="AL315">
            <v>1</v>
          </cell>
          <cell r="AM315">
            <v>0</v>
          </cell>
          <cell r="AN315">
            <v>42</v>
          </cell>
          <cell r="AS315">
            <v>0</v>
          </cell>
          <cell r="AW315">
            <v>0</v>
          </cell>
          <cell r="AX315">
            <v>0</v>
          </cell>
          <cell r="AY315">
            <v>0</v>
          </cell>
        </row>
        <row r="316">
          <cell r="A316" t="str">
            <v>Governador Valadares</v>
          </cell>
          <cell r="B316">
            <v>312737</v>
          </cell>
          <cell r="C316" t="str">
            <v>Goiabeira</v>
          </cell>
          <cell r="D316" t="str">
            <v>MG</v>
          </cell>
          <cell r="U316">
            <v>21</v>
          </cell>
          <cell r="V316">
            <v>0</v>
          </cell>
          <cell r="W316">
            <v>18</v>
          </cell>
          <cell r="AA316">
            <v>42</v>
          </cell>
          <cell r="AC316">
            <v>50</v>
          </cell>
          <cell r="AI316">
            <v>29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29</v>
          </cell>
          <cell r="AS316">
            <v>0</v>
          </cell>
          <cell r="AW316">
            <v>0</v>
          </cell>
          <cell r="AX316">
            <v>0</v>
          </cell>
          <cell r="AY316">
            <v>0</v>
          </cell>
        </row>
        <row r="317">
          <cell r="A317" t="str">
            <v>Juiz de Fora</v>
          </cell>
          <cell r="B317">
            <v>312738</v>
          </cell>
          <cell r="C317" t="str">
            <v>Goianá</v>
          </cell>
          <cell r="D317" t="str">
            <v>MG</v>
          </cell>
          <cell r="U317">
            <v>31</v>
          </cell>
          <cell r="V317">
            <v>3.92</v>
          </cell>
          <cell r="W317">
            <v>8</v>
          </cell>
          <cell r="AA317">
            <v>48</v>
          </cell>
          <cell r="AC317">
            <v>105</v>
          </cell>
          <cell r="AI317">
            <v>43</v>
          </cell>
          <cell r="AJ317">
            <v>0</v>
          </cell>
          <cell r="AK317">
            <v>0</v>
          </cell>
          <cell r="AL317">
            <v>4</v>
          </cell>
          <cell r="AM317">
            <v>1</v>
          </cell>
          <cell r="AN317">
            <v>48</v>
          </cell>
          <cell r="AS317">
            <v>0</v>
          </cell>
          <cell r="AW317">
            <v>0</v>
          </cell>
          <cell r="AX317">
            <v>0</v>
          </cell>
          <cell r="AY317">
            <v>0</v>
          </cell>
        </row>
        <row r="318">
          <cell r="A318" t="str">
            <v>Pouso Alegre</v>
          </cell>
          <cell r="B318">
            <v>312740</v>
          </cell>
          <cell r="C318" t="str">
            <v>Gonçalves</v>
          </cell>
          <cell r="D318" t="str">
            <v>MG</v>
          </cell>
          <cell r="U318">
            <v>33</v>
          </cell>
          <cell r="V318">
            <v>0</v>
          </cell>
          <cell r="W318">
            <v>6</v>
          </cell>
          <cell r="AA318">
            <v>42</v>
          </cell>
          <cell r="AC318">
            <v>60</v>
          </cell>
          <cell r="AI318">
            <v>45</v>
          </cell>
          <cell r="AJ318">
            <v>0</v>
          </cell>
          <cell r="AK318">
            <v>0</v>
          </cell>
          <cell r="AL318">
            <v>0</v>
          </cell>
          <cell r="AM318">
            <v>1</v>
          </cell>
          <cell r="AN318">
            <v>46</v>
          </cell>
          <cell r="AS318">
            <v>0</v>
          </cell>
          <cell r="AW318">
            <v>0</v>
          </cell>
          <cell r="AX318">
            <v>0</v>
          </cell>
          <cell r="AY318">
            <v>0</v>
          </cell>
        </row>
        <row r="319">
          <cell r="A319" t="str">
            <v>Governador Valadares</v>
          </cell>
          <cell r="B319">
            <v>312750</v>
          </cell>
          <cell r="C319" t="str">
            <v>Gonzaga</v>
          </cell>
          <cell r="D319" t="str">
            <v>MG</v>
          </cell>
          <cell r="U319">
            <v>33</v>
          </cell>
          <cell r="V319">
            <v>5.8</v>
          </cell>
          <cell r="W319">
            <v>45</v>
          </cell>
          <cell r="AA319">
            <v>84</v>
          </cell>
          <cell r="AC319">
            <v>105</v>
          </cell>
          <cell r="AI319">
            <v>46</v>
          </cell>
          <cell r="AJ319">
            <v>0</v>
          </cell>
          <cell r="AK319">
            <v>0</v>
          </cell>
          <cell r="AL319">
            <v>6</v>
          </cell>
          <cell r="AM319">
            <v>5</v>
          </cell>
          <cell r="AN319">
            <v>57</v>
          </cell>
          <cell r="AS319">
            <v>0</v>
          </cell>
          <cell r="AW319">
            <v>0</v>
          </cell>
          <cell r="AX319">
            <v>0</v>
          </cell>
          <cell r="AY319">
            <v>0</v>
          </cell>
        </row>
        <row r="320">
          <cell r="A320" t="str">
            <v>Diamantina</v>
          </cell>
          <cell r="B320">
            <v>312760</v>
          </cell>
          <cell r="C320" t="str">
            <v>Gouveia</v>
          </cell>
          <cell r="D320" t="str">
            <v>MG</v>
          </cell>
          <cell r="U320">
            <v>72</v>
          </cell>
          <cell r="V320">
            <v>26</v>
          </cell>
          <cell r="W320">
            <v>15</v>
          </cell>
          <cell r="AA320">
            <v>114</v>
          </cell>
          <cell r="AC320">
            <v>155</v>
          </cell>
          <cell r="AI320">
            <v>99</v>
          </cell>
          <cell r="AJ320">
            <v>0</v>
          </cell>
          <cell r="AK320">
            <v>0</v>
          </cell>
          <cell r="AL320">
            <v>26</v>
          </cell>
          <cell r="AM320">
            <v>14</v>
          </cell>
          <cell r="AN320">
            <v>139</v>
          </cell>
          <cell r="AS320">
            <v>0</v>
          </cell>
          <cell r="AW320">
            <v>0</v>
          </cell>
          <cell r="AX320">
            <v>0</v>
          </cell>
          <cell r="AY320">
            <v>0</v>
          </cell>
        </row>
        <row r="321">
          <cell r="A321" t="str">
            <v>Governador Valadares</v>
          </cell>
          <cell r="B321">
            <v>312770</v>
          </cell>
          <cell r="C321" t="str">
            <v>Governador Valadares</v>
          </cell>
          <cell r="D321" t="str">
            <v>MG</v>
          </cell>
          <cell r="U321">
            <v>1594</v>
          </cell>
          <cell r="V321">
            <v>1622.32</v>
          </cell>
          <cell r="W321">
            <v>551</v>
          </cell>
          <cell r="AA321">
            <v>3768</v>
          </cell>
          <cell r="AC321">
            <v>3275</v>
          </cell>
          <cell r="AI321">
            <v>2199</v>
          </cell>
          <cell r="AJ321">
            <v>2284</v>
          </cell>
          <cell r="AK321">
            <v>170</v>
          </cell>
          <cell r="AL321">
            <v>1622</v>
          </cell>
          <cell r="AM321">
            <v>439</v>
          </cell>
          <cell r="AN321">
            <v>6714</v>
          </cell>
          <cell r="AS321">
            <v>0</v>
          </cell>
          <cell r="AW321">
            <v>0</v>
          </cell>
          <cell r="AX321">
            <v>0</v>
          </cell>
          <cell r="AY321">
            <v>0</v>
          </cell>
        </row>
        <row r="322">
          <cell r="A322" t="str">
            <v>Montes Claros</v>
          </cell>
          <cell r="B322">
            <v>312780</v>
          </cell>
          <cell r="C322" t="str">
            <v>Grão Mogol</v>
          </cell>
          <cell r="D322" t="str">
            <v>MG</v>
          </cell>
          <cell r="U322">
            <v>75</v>
          </cell>
          <cell r="V322">
            <v>0</v>
          </cell>
          <cell r="W322">
            <v>36</v>
          </cell>
          <cell r="AA322">
            <v>114</v>
          </cell>
          <cell r="AC322">
            <v>255</v>
          </cell>
          <cell r="AI322">
            <v>103</v>
          </cell>
          <cell r="AJ322">
            <v>0</v>
          </cell>
          <cell r="AK322">
            <v>0</v>
          </cell>
          <cell r="AL322">
            <v>0</v>
          </cell>
          <cell r="AM322">
            <v>6</v>
          </cell>
          <cell r="AN322">
            <v>109</v>
          </cell>
          <cell r="AS322">
            <v>0</v>
          </cell>
          <cell r="AW322">
            <v>0</v>
          </cell>
          <cell r="AX322">
            <v>0</v>
          </cell>
          <cell r="AY322">
            <v>0</v>
          </cell>
        </row>
        <row r="323">
          <cell r="A323" t="str">
            <v>Uberlândia</v>
          </cell>
          <cell r="B323">
            <v>312790</v>
          </cell>
          <cell r="C323" t="str">
            <v>Grupiara</v>
          </cell>
          <cell r="D323" t="str">
            <v>MG</v>
          </cell>
          <cell r="U323">
            <v>9</v>
          </cell>
          <cell r="V323">
            <v>0</v>
          </cell>
          <cell r="W323">
            <v>37</v>
          </cell>
          <cell r="AA323">
            <v>48</v>
          </cell>
          <cell r="AC323">
            <v>40</v>
          </cell>
          <cell r="AI323">
            <v>13</v>
          </cell>
          <cell r="AJ323">
            <v>0</v>
          </cell>
          <cell r="AK323">
            <v>0</v>
          </cell>
          <cell r="AL323">
            <v>0</v>
          </cell>
          <cell r="AM323">
            <v>2</v>
          </cell>
          <cell r="AN323">
            <v>15</v>
          </cell>
          <cell r="AS323">
            <v>3</v>
          </cell>
          <cell r="AW323">
            <v>10</v>
          </cell>
          <cell r="AX323">
            <v>10</v>
          </cell>
          <cell r="AY323">
            <v>20</v>
          </cell>
        </row>
        <row r="324">
          <cell r="A324" t="str">
            <v>Itabira</v>
          </cell>
          <cell r="B324">
            <v>312800</v>
          </cell>
          <cell r="C324" t="str">
            <v>Guanhães</v>
          </cell>
          <cell r="D324" t="str">
            <v>MG</v>
          </cell>
          <cell r="U324">
            <v>185</v>
          </cell>
          <cell r="V324">
            <v>24</v>
          </cell>
          <cell r="W324">
            <v>81</v>
          </cell>
          <cell r="AA324">
            <v>294</v>
          </cell>
          <cell r="AC324">
            <v>560</v>
          </cell>
          <cell r="AI324">
            <v>255</v>
          </cell>
          <cell r="AJ324">
            <v>221</v>
          </cell>
          <cell r="AK324">
            <v>0</v>
          </cell>
          <cell r="AL324">
            <v>24</v>
          </cell>
          <cell r="AM324">
            <v>44</v>
          </cell>
          <cell r="AN324">
            <v>544</v>
          </cell>
          <cell r="AS324">
            <v>0</v>
          </cell>
          <cell r="AW324">
            <v>0</v>
          </cell>
          <cell r="AX324">
            <v>0</v>
          </cell>
          <cell r="AY324">
            <v>0</v>
          </cell>
        </row>
        <row r="325">
          <cell r="A325" t="str">
            <v>Passos</v>
          </cell>
          <cell r="B325">
            <v>312810</v>
          </cell>
          <cell r="C325" t="str">
            <v>Guapé</v>
          </cell>
          <cell r="D325" t="str">
            <v>MG</v>
          </cell>
          <cell r="U325">
            <v>93</v>
          </cell>
          <cell r="V325">
            <v>21.72</v>
          </cell>
          <cell r="W325">
            <v>21</v>
          </cell>
          <cell r="AA325">
            <v>138</v>
          </cell>
          <cell r="AC325">
            <v>285</v>
          </cell>
          <cell r="AI325">
            <v>129</v>
          </cell>
          <cell r="AJ325">
            <v>0</v>
          </cell>
          <cell r="AK325">
            <v>0</v>
          </cell>
          <cell r="AL325">
            <v>22</v>
          </cell>
          <cell r="AM325">
            <v>9</v>
          </cell>
          <cell r="AN325">
            <v>160</v>
          </cell>
          <cell r="AS325">
            <v>60</v>
          </cell>
          <cell r="AW325">
            <v>60</v>
          </cell>
          <cell r="AX325">
            <v>60</v>
          </cell>
          <cell r="AY325">
            <v>120</v>
          </cell>
        </row>
        <row r="326">
          <cell r="A326" t="str">
            <v>Ponte Nova</v>
          </cell>
          <cell r="B326">
            <v>312820</v>
          </cell>
          <cell r="C326" t="str">
            <v>Guaraciaba</v>
          </cell>
          <cell r="D326" t="str">
            <v>MG</v>
          </cell>
          <cell r="U326">
            <v>70</v>
          </cell>
          <cell r="V326">
            <v>0</v>
          </cell>
          <cell r="W326">
            <v>23</v>
          </cell>
          <cell r="AA326">
            <v>96</v>
          </cell>
          <cell r="AC326">
            <v>160</v>
          </cell>
          <cell r="AI326">
            <v>97</v>
          </cell>
          <cell r="AJ326">
            <v>0</v>
          </cell>
          <cell r="AK326">
            <v>0</v>
          </cell>
          <cell r="AL326">
            <v>0</v>
          </cell>
          <cell r="AM326">
            <v>3</v>
          </cell>
          <cell r="AN326">
            <v>100</v>
          </cell>
          <cell r="AS326">
            <v>0</v>
          </cell>
          <cell r="AW326">
            <v>0</v>
          </cell>
          <cell r="AX326">
            <v>0</v>
          </cell>
          <cell r="AY326">
            <v>0</v>
          </cell>
        </row>
        <row r="327">
          <cell r="A327" t="str">
            <v>Montes Claros</v>
          </cell>
          <cell r="B327">
            <v>312825</v>
          </cell>
          <cell r="C327" t="str">
            <v>Guaraciama</v>
          </cell>
          <cell r="D327" t="str">
            <v>MG</v>
          </cell>
          <cell r="U327">
            <v>28</v>
          </cell>
          <cell r="V327">
            <v>0</v>
          </cell>
          <cell r="W327">
            <v>18</v>
          </cell>
          <cell r="AA327">
            <v>48</v>
          </cell>
          <cell r="AC327">
            <v>75</v>
          </cell>
          <cell r="AI327">
            <v>39</v>
          </cell>
          <cell r="AJ327">
            <v>0</v>
          </cell>
          <cell r="AK327">
            <v>0</v>
          </cell>
          <cell r="AL327">
            <v>0</v>
          </cell>
          <cell r="AM327">
            <v>2</v>
          </cell>
          <cell r="AN327">
            <v>41</v>
          </cell>
          <cell r="AS327">
            <v>0</v>
          </cell>
          <cell r="AW327">
            <v>0</v>
          </cell>
          <cell r="AX327">
            <v>0</v>
          </cell>
          <cell r="AY327">
            <v>0</v>
          </cell>
        </row>
        <row r="328">
          <cell r="A328" t="str">
            <v>Alfenas</v>
          </cell>
          <cell r="B328">
            <v>312830</v>
          </cell>
          <cell r="C328" t="str">
            <v>Guaranésia</v>
          </cell>
          <cell r="D328" t="str">
            <v>MG</v>
          </cell>
          <cell r="U328">
            <v>121</v>
          </cell>
          <cell r="V328">
            <v>200</v>
          </cell>
          <cell r="W328">
            <v>24</v>
          </cell>
          <cell r="AA328">
            <v>348</v>
          </cell>
          <cell r="AC328">
            <v>185</v>
          </cell>
          <cell r="AI328">
            <v>167</v>
          </cell>
          <cell r="AJ328">
            <v>367</v>
          </cell>
          <cell r="AK328">
            <v>0</v>
          </cell>
          <cell r="AL328">
            <v>200</v>
          </cell>
          <cell r="AM328">
            <v>17</v>
          </cell>
          <cell r="AN328">
            <v>751</v>
          </cell>
          <cell r="AS328">
            <v>0</v>
          </cell>
          <cell r="AW328">
            <v>0</v>
          </cell>
          <cell r="AX328">
            <v>0</v>
          </cell>
          <cell r="AY328">
            <v>0</v>
          </cell>
        </row>
        <row r="329">
          <cell r="A329" t="str">
            <v>Ubá</v>
          </cell>
          <cell r="B329">
            <v>312840</v>
          </cell>
          <cell r="C329" t="str">
            <v>Guarani</v>
          </cell>
          <cell r="D329" t="str">
            <v>MG</v>
          </cell>
          <cell r="U329">
            <v>60</v>
          </cell>
          <cell r="V329">
            <v>18</v>
          </cell>
          <cell r="W329">
            <v>13</v>
          </cell>
          <cell r="AA329">
            <v>96</v>
          </cell>
          <cell r="AC329">
            <v>100</v>
          </cell>
          <cell r="AI329">
            <v>83</v>
          </cell>
          <cell r="AJ329">
            <v>0</v>
          </cell>
          <cell r="AK329">
            <v>1</v>
          </cell>
          <cell r="AL329">
            <v>18</v>
          </cell>
          <cell r="AM329">
            <v>5</v>
          </cell>
          <cell r="AN329">
            <v>107</v>
          </cell>
          <cell r="AS329">
            <v>0</v>
          </cell>
          <cell r="AW329">
            <v>0</v>
          </cell>
          <cell r="AX329">
            <v>0</v>
          </cell>
          <cell r="AY329">
            <v>0</v>
          </cell>
        </row>
        <row r="330">
          <cell r="A330" t="str">
            <v>Juiz de Fora</v>
          </cell>
          <cell r="B330">
            <v>312850</v>
          </cell>
          <cell r="C330" t="str">
            <v>Guarará</v>
          </cell>
          <cell r="D330" t="str">
            <v>MG</v>
          </cell>
          <cell r="U330">
            <v>26</v>
          </cell>
          <cell r="V330">
            <v>14.8</v>
          </cell>
          <cell r="W330">
            <v>5</v>
          </cell>
          <cell r="AA330">
            <v>48</v>
          </cell>
          <cell r="AC330">
            <v>60</v>
          </cell>
          <cell r="AI330">
            <v>36</v>
          </cell>
          <cell r="AJ330">
            <v>0</v>
          </cell>
          <cell r="AK330">
            <v>0</v>
          </cell>
          <cell r="AL330">
            <v>15</v>
          </cell>
          <cell r="AM330">
            <v>1</v>
          </cell>
          <cell r="AN330">
            <v>52</v>
          </cell>
          <cell r="AS330">
            <v>0</v>
          </cell>
          <cell r="AW330">
            <v>0</v>
          </cell>
          <cell r="AX330">
            <v>0</v>
          </cell>
          <cell r="AY330">
            <v>0</v>
          </cell>
        </row>
        <row r="331">
          <cell r="A331" t="str">
            <v>Patos de Minas</v>
          </cell>
          <cell r="B331">
            <v>312860</v>
          </cell>
          <cell r="C331" t="str">
            <v>Guarda-Mor</v>
          </cell>
          <cell r="D331" t="str">
            <v>MG</v>
          </cell>
          <cell r="U331">
            <v>40</v>
          </cell>
          <cell r="V331">
            <v>16</v>
          </cell>
          <cell r="W331">
            <v>17</v>
          </cell>
          <cell r="AA331">
            <v>78</v>
          </cell>
          <cell r="AC331">
            <v>95</v>
          </cell>
          <cell r="AI331">
            <v>55</v>
          </cell>
          <cell r="AJ331">
            <v>0</v>
          </cell>
          <cell r="AK331">
            <v>0</v>
          </cell>
          <cell r="AL331">
            <v>16</v>
          </cell>
          <cell r="AM331">
            <v>20</v>
          </cell>
          <cell r="AN331">
            <v>91</v>
          </cell>
          <cell r="AS331">
            <v>0</v>
          </cell>
          <cell r="AW331">
            <v>0</v>
          </cell>
          <cell r="AX331">
            <v>0</v>
          </cell>
          <cell r="AY331">
            <v>0</v>
          </cell>
        </row>
        <row r="332">
          <cell r="A332" t="str">
            <v>Alfenas</v>
          </cell>
          <cell r="B332">
            <v>312870</v>
          </cell>
          <cell r="C332" t="str">
            <v>Guaxupé</v>
          </cell>
          <cell r="D332" t="str">
            <v>MG</v>
          </cell>
          <cell r="U332">
            <v>343</v>
          </cell>
          <cell r="V332">
            <v>840</v>
          </cell>
          <cell r="W332">
            <v>79</v>
          </cell>
          <cell r="AA332">
            <v>1266</v>
          </cell>
          <cell r="AC332">
            <v>665</v>
          </cell>
          <cell r="AI332">
            <v>472</v>
          </cell>
          <cell r="AJ332">
            <v>0</v>
          </cell>
          <cell r="AK332">
            <v>0</v>
          </cell>
          <cell r="AL332">
            <v>840</v>
          </cell>
          <cell r="AM332">
            <v>40</v>
          </cell>
          <cell r="AN332">
            <v>1352</v>
          </cell>
          <cell r="AS332">
            <v>0</v>
          </cell>
          <cell r="AW332">
            <v>0</v>
          </cell>
          <cell r="AX332">
            <v>0</v>
          </cell>
          <cell r="AY332">
            <v>0</v>
          </cell>
        </row>
        <row r="333">
          <cell r="A333" t="str">
            <v>Ubá</v>
          </cell>
          <cell r="B333">
            <v>312880</v>
          </cell>
          <cell r="C333" t="str">
            <v>Guidoval</v>
          </cell>
          <cell r="D333" t="str">
            <v>MG</v>
          </cell>
          <cell r="U333">
            <v>52</v>
          </cell>
          <cell r="V333">
            <v>34</v>
          </cell>
          <cell r="W333">
            <v>60</v>
          </cell>
          <cell r="AA333">
            <v>150</v>
          </cell>
          <cell r="AC333">
            <v>90</v>
          </cell>
          <cell r="AI333">
            <v>72</v>
          </cell>
          <cell r="AJ333">
            <v>0</v>
          </cell>
          <cell r="AK333">
            <v>0</v>
          </cell>
          <cell r="AL333">
            <v>34</v>
          </cell>
          <cell r="AM333">
            <v>13</v>
          </cell>
          <cell r="AN333">
            <v>119</v>
          </cell>
          <cell r="AS333">
            <v>0</v>
          </cell>
          <cell r="AW333">
            <v>0</v>
          </cell>
          <cell r="AX333">
            <v>0</v>
          </cell>
          <cell r="AY333">
            <v>0</v>
          </cell>
        </row>
        <row r="334">
          <cell r="A334" t="str">
            <v>Patos de Minas</v>
          </cell>
          <cell r="B334">
            <v>312890</v>
          </cell>
          <cell r="C334" t="str">
            <v>Guimarânia</v>
          </cell>
          <cell r="D334" t="str">
            <v>MG</v>
          </cell>
          <cell r="U334">
            <v>48</v>
          </cell>
          <cell r="V334">
            <v>42</v>
          </cell>
          <cell r="W334">
            <v>43</v>
          </cell>
          <cell r="AA334">
            <v>138</v>
          </cell>
          <cell r="AC334">
            <v>130</v>
          </cell>
          <cell r="AI334">
            <v>66</v>
          </cell>
          <cell r="AJ334">
            <v>0</v>
          </cell>
          <cell r="AK334">
            <v>0</v>
          </cell>
          <cell r="AL334">
            <v>42</v>
          </cell>
          <cell r="AM334">
            <v>46</v>
          </cell>
          <cell r="AN334">
            <v>154</v>
          </cell>
          <cell r="AS334">
            <v>0</v>
          </cell>
          <cell r="AW334">
            <v>0</v>
          </cell>
          <cell r="AX334">
            <v>0</v>
          </cell>
          <cell r="AY334">
            <v>0</v>
          </cell>
        </row>
        <row r="335">
          <cell r="A335" t="str">
            <v>Ubá</v>
          </cell>
          <cell r="B335">
            <v>312900</v>
          </cell>
          <cell r="C335" t="str">
            <v>Guiricema</v>
          </cell>
          <cell r="D335" t="str">
            <v>MG</v>
          </cell>
          <cell r="U335">
            <v>61</v>
          </cell>
          <cell r="V335">
            <v>13.36</v>
          </cell>
          <cell r="W335">
            <v>26</v>
          </cell>
          <cell r="AA335">
            <v>102</v>
          </cell>
          <cell r="AC335">
            <v>130</v>
          </cell>
          <cell r="AI335">
            <v>84</v>
          </cell>
          <cell r="AJ335">
            <v>0</v>
          </cell>
          <cell r="AK335">
            <v>0</v>
          </cell>
          <cell r="AL335">
            <v>13</v>
          </cell>
          <cell r="AM335">
            <v>11</v>
          </cell>
          <cell r="AN335">
            <v>108</v>
          </cell>
          <cell r="AS335">
            <v>0</v>
          </cell>
          <cell r="AW335">
            <v>0</v>
          </cell>
          <cell r="AX335">
            <v>0</v>
          </cell>
          <cell r="AY335">
            <v>0</v>
          </cell>
        </row>
        <row r="336">
          <cell r="A336" t="str">
            <v>Ituiutaba</v>
          </cell>
          <cell r="B336">
            <v>312910</v>
          </cell>
          <cell r="C336" t="str">
            <v>Gurinhatã</v>
          </cell>
          <cell r="D336" t="str">
            <v>MG</v>
          </cell>
          <cell r="U336">
            <v>44</v>
          </cell>
          <cell r="V336">
            <v>0</v>
          </cell>
          <cell r="W336">
            <v>7</v>
          </cell>
          <cell r="AA336">
            <v>54</v>
          </cell>
          <cell r="AC336">
            <v>95</v>
          </cell>
          <cell r="AI336">
            <v>60</v>
          </cell>
          <cell r="AJ336">
            <v>0</v>
          </cell>
          <cell r="AK336">
            <v>0</v>
          </cell>
          <cell r="AL336">
            <v>0</v>
          </cell>
          <cell r="AM336">
            <v>3</v>
          </cell>
          <cell r="AN336">
            <v>63</v>
          </cell>
          <cell r="AS336">
            <v>0</v>
          </cell>
          <cell r="AW336">
            <v>0</v>
          </cell>
          <cell r="AX336">
            <v>0</v>
          </cell>
          <cell r="AY336">
            <v>0</v>
          </cell>
        </row>
        <row r="337">
          <cell r="A337" t="str">
            <v>Pouso Alegre</v>
          </cell>
          <cell r="B337">
            <v>312920</v>
          </cell>
          <cell r="C337" t="str">
            <v>Heliodora</v>
          </cell>
          <cell r="D337" t="str">
            <v>MG</v>
          </cell>
          <cell r="U337">
            <v>45</v>
          </cell>
          <cell r="V337">
            <v>20.400000000000002</v>
          </cell>
          <cell r="W337">
            <v>14</v>
          </cell>
          <cell r="AA337">
            <v>84</v>
          </cell>
          <cell r="AC337">
            <v>75</v>
          </cell>
          <cell r="AI337">
            <v>62</v>
          </cell>
          <cell r="AJ337">
            <v>0</v>
          </cell>
          <cell r="AK337">
            <v>0</v>
          </cell>
          <cell r="AL337">
            <v>20</v>
          </cell>
          <cell r="AM337">
            <v>2</v>
          </cell>
          <cell r="AN337">
            <v>84</v>
          </cell>
          <cell r="AS337">
            <v>0</v>
          </cell>
          <cell r="AW337">
            <v>0</v>
          </cell>
          <cell r="AX337">
            <v>0</v>
          </cell>
          <cell r="AY337">
            <v>0</v>
          </cell>
        </row>
        <row r="338">
          <cell r="A338" t="str">
            <v>Coronel Fabriciano</v>
          </cell>
          <cell r="B338">
            <v>312930</v>
          </cell>
          <cell r="C338" t="str">
            <v>Iapu</v>
          </cell>
          <cell r="D338" t="str">
            <v>MG</v>
          </cell>
          <cell r="U338">
            <v>67</v>
          </cell>
          <cell r="V338">
            <v>12</v>
          </cell>
          <cell r="W338">
            <v>30</v>
          </cell>
          <cell r="AA338">
            <v>114</v>
          </cell>
          <cell r="AC338">
            <v>185</v>
          </cell>
          <cell r="AI338">
            <v>92</v>
          </cell>
          <cell r="AJ338">
            <v>0</v>
          </cell>
          <cell r="AK338">
            <v>0</v>
          </cell>
          <cell r="AL338">
            <v>12</v>
          </cell>
          <cell r="AM338">
            <v>10</v>
          </cell>
          <cell r="AN338">
            <v>114</v>
          </cell>
          <cell r="AS338">
            <v>0</v>
          </cell>
          <cell r="AW338">
            <v>0</v>
          </cell>
          <cell r="AX338">
            <v>0</v>
          </cell>
          <cell r="AY338">
            <v>0</v>
          </cell>
        </row>
        <row r="339">
          <cell r="A339" t="str">
            <v>Barbacena</v>
          </cell>
          <cell r="B339">
            <v>312940</v>
          </cell>
          <cell r="C339" t="str">
            <v>Ibertioga</v>
          </cell>
          <cell r="D339" t="str">
            <v>MG</v>
          </cell>
          <cell r="U339">
            <v>33</v>
          </cell>
          <cell r="V339">
            <v>0</v>
          </cell>
          <cell r="W339">
            <v>9</v>
          </cell>
          <cell r="AA339">
            <v>42</v>
          </cell>
          <cell r="AC339">
            <v>100</v>
          </cell>
          <cell r="AI339">
            <v>46</v>
          </cell>
          <cell r="AJ339">
            <v>0</v>
          </cell>
          <cell r="AK339">
            <v>0</v>
          </cell>
          <cell r="AL339">
            <v>0</v>
          </cell>
          <cell r="AM339">
            <v>4</v>
          </cell>
          <cell r="AN339">
            <v>50</v>
          </cell>
          <cell r="AS339">
            <v>0</v>
          </cell>
          <cell r="AW339">
            <v>0</v>
          </cell>
          <cell r="AX339">
            <v>0</v>
          </cell>
          <cell r="AY339">
            <v>0</v>
          </cell>
        </row>
        <row r="340">
          <cell r="A340" t="str">
            <v>Uberaba</v>
          </cell>
          <cell r="B340">
            <v>312950</v>
          </cell>
          <cell r="C340" t="str">
            <v>Ibiá</v>
          </cell>
          <cell r="D340" t="str">
            <v>MG</v>
          </cell>
          <cell r="U340">
            <v>161</v>
          </cell>
          <cell r="V340">
            <v>13</v>
          </cell>
          <cell r="W340">
            <v>18</v>
          </cell>
          <cell r="AA340">
            <v>192</v>
          </cell>
          <cell r="AC340">
            <v>295</v>
          </cell>
          <cell r="AI340">
            <v>223</v>
          </cell>
          <cell r="AJ340">
            <v>0</v>
          </cell>
          <cell r="AK340">
            <v>109</v>
          </cell>
          <cell r="AL340">
            <v>13</v>
          </cell>
          <cell r="AM340">
            <v>24</v>
          </cell>
          <cell r="AN340">
            <v>369</v>
          </cell>
          <cell r="AS340">
            <v>0</v>
          </cell>
          <cell r="AW340">
            <v>0</v>
          </cell>
          <cell r="AX340">
            <v>0</v>
          </cell>
          <cell r="AY340">
            <v>0</v>
          </cell>
        </row>
        <row r="341">
          <cell r="A341" t="str">
            <v>Pirapora</v>
          </cell>
          <cell r="B341">
            <v>312960</v>
          </cell>
          <cell r="C341" t="str">
            <v>Ibiaí</v>
          </cell>
          <cell r="D341" t="str">
            <v>MG</v>
          </cell>
          <cell r="U341">
            <v>44</v>
          </cell>
          <cell r="V341">
            <v>12.8</v>
          </cell>
          <cell r="W341">
            <v>30</v>
          </cell>
          <cell r="AA341">
            <v>90</v>
          </cell>
          <cell r="AC341">
            <v>110</v>
          </cell>
          <cell r="AI341">
            <v>61</v>
          </cell>
          <cell r="AJ341">
            <v>0</v>
          </cell>
          <cell r="AK341">
            <v>0</v>
          </cell>
          <cell r="AL341">
            <v>13</v>
          </cell>
          <cell r="AM341">
            <v>6</v>
          </cell>
          <cell r="AN341">
            <v>80</v>
          </cell>
          <cell r="AS341">
            <v>0</v>
          </cell>
          <cell r="AW341">
            <v>0</v>
          </cell>
          <cell r="AX341">
            <v>0</v>
          </cell>
          <cell r="AY341">
            <v>0</v>
          </cell>
        </row>
        <row r="342">
          <cell r="A342" t="str">
            <v>Januária</v>
          </cell>
          <cell r="B342">
            <v>312965</v>
          </cell>
          <cell r="C342" t="str">
            <v>Ibiracatu</v>
          </cell>
          <cell r="D342" t="str">
            <v>MG</v>
          </cell>
          <cell r="U342">
            <v>26</v>
          </cell>
          <cell r="V342">
            <v>0</v>
          </cell>
          <cell r="W342">
            <v>21</v>
          </cell>
          <cell r="AA342">
            <v>48</v>
          </cell>
          <cell r="AC342">
            <v>60</v>
          </cell>
          <cell r="AI342">
            <v>36</v>
          </cell>
          <cell r="AJ342">
            <v>0</v>
          </cell>
          <cell r="AK342">
            <v>0</v>
          </cell>
          <cell r="AL342">
            <v>0</v>
          </cell>
          <cell r="AM342">
            <v>1</v>
          </cell>
          <cell r="AN342">
            <v>37</v>
          </cell>
          <cell r="AS342">
            <v>0</v>
          </cell>
          <cell r="AW342">
            <v>0</v>
          </cell>
          <cell r="AX342">
            <v>0</v>
          </cell>
          <cell r="AY342">
            <v>0</v>
          </cell>
        </row>
        <row r="343">
          <cell r="A343" t="str">
            <v>Passos</v>
          </cell>
          <cell r="B343">
            <v>312970</v>
          </cell>
          <cell r="C343" t="str">
            <v>Ibiraci</v>
          </cell>
          <cell r="D343" t="str">
            <v>MG</v>
          </cell>
          <cell r="U343">
            <v>67</v>
          </cell>
          <cell r="V343">
            <v>14</v>
          </cell>
          <cell r="W343">
            <v>30</v>
          </cell>
          <cell r="AA343">
            <v>114</v>
          </cell>
          <cell r="AC343">
            <v>160</v>
          </cell>
          <cell r="AI343">
            <v>92</v>
          </cell>
          <cell r="AJ343">
            <v>0</v>
          </cell>
          <cell r="AK343">
            <v>0</v>
          </cell>
          <cell r="AL343">
            <v>14</v>
          </cell>
          <cell r="AM343">
            <v>12</v>
          </cell>
          <cell r="AN343">
            <v>118</v>
          </cell>
          <cell r="AS343">
            <v>0</v>
          </cell>
          <cell r="AW343">
            <v>0</v>
          </cell>
          <cell r="AX343">
            <v>0</v>
          </cell>
          <cell r="AY343">
            <v>0</v>
          </cell>
        </row>
        <row r="344">
          <cell r="A344" t="str">
            <v>Belo Horizonte</v>
          </cell>
          <cell r="B344">
            <v>312980</v>
          </cell>
          <cell r="C344" t="str">
            <v>Ibirité</v>
          </cell>
          <cell r="D344" t="str">
            <v>MG</v>
          </cell>
          <cell r="U344">
            <v>872</v>
          </cell>
          <cell r="V344">
            <v>480</v>
          </cell>
          <cell r="W344">
            <v>1200</v>
          </cell>
          <cell r="AA344">
            <v>2556</v>
          </cell>
          <cell r="AC344">
            <v>2485</v>
          </cell>
          <cell r="AI344">
            <v>1202</v>
          </cell>
          <cell r="AJ344">
            <v>191</v>
          </cell>
          <cell r="AK344">
            <v>0</v>
          </cell>
          <cell r="AL344">
            <v>480</v>
          </cell>
          <cell r="AM344">
            <v>173</v>
          </cell>
          <cell r="AN344">
            <v>2046</v>
          </cell>
          <cell r="AS344">
            <v>0</v>
          </cell>
          <cell r="AW344">
            <v>0</v>
          </cell>
          <cell r="AX344">
            <v>0</v>
          </cell>
          <cell r="AY344">
            <v>0</v>
          </cell>
        </row>
        <row r="345">
          <cell r="A345" t="str">
            <v>Pouso Alegre</v>
          </cell>
          <cell r="B345">
            <v>312990</v>
          </cell>
          <cell r="C345" t="str">
            <v>Ibitiúra de Minas</v>
          </cell>
          <cell r="D345" t="str">
            <v>MG</v>
          </cell>
          <cell r="U345">
            <v>22</v>
          </cell>
          <cell r="V345">
            <v>0</v>
          </cell>
          <cell r="W345">
            <v>0</v>
          </cell>
          <cell r="AA345">
            <v>24</v>
          </cell>
          <cell r="AC345">
            <v>55</v>
          </cell>
          <cell r="AI345">
            <v>30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30</v>
          </cell>
          <cell r="AS345">
            <v>0</v>
          </cell>
          <cell r="AW345">
            <v>0</v>
          </cell>
          <cell r="AX345">
            <v>0</v>
          </cell>
          <cell r="AY345">
            <v>0</v>
          </cell>
        </row>
        <row r="346">
          <cell r="A346" t="str">
            <v>São João Del Rei</v>
          </cell>
          <cell r="B346">
            <v>313000</v>
          </cell>
          <cell r="C346" t="str">
            <v>Ibituruna</v>
          </cell>
          <cell r="D346" t="str">
            <v>MG</v>
          </cell>
          <cell r="U346">
            <v>18</v>
          </cell>
          <cell r="V346">
            <v>2.4</v>
          </cell>
          <cell r="W346">
            <v>12</v>
          </cell>
          <cell r="AA346">
            <v>36</v>
          </cell>
          <cell r="AC346">
            <v>25</v>
          </cell>
          <cell r="AI346">
            <v>25</v>
          </cell>
          <cell r="AJ346">
            <v>0</v>
          </cell>
          <cell r="AK346">
            <v>0</v>
          </cell>
          <cell r="AL346">
            <v>2</v>
          </cell>
          <cell r="AM346">
            <v>3</v>
          </cell>
          <cell r="AN346">
            <v>30</v>
          </cell>
          <cell r="AS346">
            <v>0</v>
          </cell>
          <cell r="AW346">
            <v>0</v>
          </cell>
          <cell r="AX346">
            <v>0</v>
          </cell>
          <cell r="AY346">
            <v>0</v>
          </cell>
        </row>
        <row r="347">
          <cell r="A347" t="str">
            <v>Januária</v>
          </cell>
          <cell r="B347">
            <v>313005</v>
          </cell>
          <cell r="C347" t="str">
            <v>Icaraí de Minas</v>
          </cell>
          <cell r="D347" t="str">
            <v>MG</v>
          </cell>
          <cell r="U347">
            <v>48</v>
          </cell>
          <cell r="V347">
            <v>0</v>
          </cell>
          <cell r="W347">
            <v>19</v>
          </cell>
          <cell r="AA347">
            <v>72</v>
          </cell>
          <cell r="AC347">
            <v>145</v>
          </cell>
          <cell r="AI347">
            <v>66</v>
          </cell>
          <cell r="AJ347">
            <v>0</v>
          </cell>
          <cell r="AK347">
            <v>0</v>
          </cell>
          <cell r="AL347">
            <v>0</v>
          </cell>
          <cell r="AM347">
            <v>1</v>
          </cell>
          <cell r="AN347">
            <v>67</v>
          </cell>
          <cell r="AS347">
            <v>0</v>
          </cell>
          <cell r="AW347">
            <v>0</v>
          </cell>
          <cell r="AX347">
            <v>0</v>
          </cell>
          <cell r="AY347">
            <v>0</v>
          </cell>
        </row>
        <row r="348">
          <cell r="A348" t="str">
            <v>Belo Horizonte</v>
          </cell>
          <cell r="B348">
            <v>313010</v>
          </cell>
          <cell r="C348" t="str">
            <v>Igarapé</v>
          </cell>
          <cell r="D348" t="str">
            <v>MG</v>
          </cell>
          <cell r="U348">
            <v>246</v>
          </cell>
          <cell r="V348">
            <v>0</v>
          </cell>
          <cell r="W348">
            <v>0</v>
          </cell>
          <cell r="AA348">
            <v>246</v>
          </cell>
          <cell r="AC348">
            <v>530</v>
          </cell>
          <cell r="AI348">
            <v>339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339</v>
          </cell>
          <cell r="AS348">
            <v>0</v>
          </cell>
          <cell r="AW348">
            <v>0</v>
          </cell>
          <cell r="AX348">
            <v>0</v>
          </cell>
          <cell r="AY348">
            <v>0</v>
          </cell>
        </row>
        <row r="349">
          <cell r="A349" t="str">
            <v>Divinópolis</v>
          </cell>
          <cell r="B349">
            <v>313020</v>
          </cell>
          <cell r="C349" t="str">
            <v>Igaratinga</v>
          </cell>
          <cell r="D349" t="str">
            <v>MG</v>
          </cell>
          <cell r="U349">
            <v>59</v>
          </cell>
          <cell r="V349">
            <v>122.88</v>
          </cell>
          <cell r="W349">
            <v>27</v>
          </cell>
          <cell r="AA349">
            <v>210</v>
          </cell>
          <cell r="AC349">
            <v>185</v>
          </cell>
          <cell r="AI349">
            <v>81</v>
          </cell>
          <cell r="AJ349">
            <v>0</v>
          </cell>
          <cell r="AK349">
            <v>0</v>
          </cell>
          <cell r="AL349">
            <v>123</v>
          </cell>
          <cell r="AM349">
            <v>213</v>
          </cell>
          <cell r="AN349">
            <v>417</v>
          </cell>
          <cell r="AS349">
            <v>0</v>
          </cell>
          <cell r="AW349">
            <v>0</v>
          </cell>
          <cell r="AX349">
            <v>0</v>
          </cell>
          <cell r="AY349">
            <v>0</v>
          </cell>
        </row>
        <row r="350">
          <cell r="A350" t="str">
            <v>Divinópolis</v>
          </cell>
          <cell r="B350">
            <v>313030</v>
          </cell>
          <cell r="C350" t="str">
            <v>Iguatama</v>
          </cell>
          <cell r="D350" t="str">
            <v>MG</v>
          </cell>
          <cell r="U350">
            <v>60</v>
          </cell>
          <cell r="V350">
            <v>19.2</v>
          </cell>
          <cell r="W350">
            <v>39</v>
          </cell>
          <cell r="AA350">
            <v>120</v>
          </cell>
          <cell r="AC350">
            <v>150</v>
          </cell>
          <cell r="AI350">
            <v>83</v>
          </cell>
          <cell r="AJ350">
            <v>0</v>
          </cell>
          <cell r="AK350">
            <v>15</v>
          </cell>
          <cell r="AL350">
            <v>19</v>
          </cell>
          <cell r="AM350">
            <v>15</v>
          </cell>
          <cell r="AN350">
            <v>132</v>
          </cell>
          <cell r="AS350">
            <v>0</v>
          </cell>
          <cell r="AW350">
            <v>0</v>
          </cell>
          <cell r="AX350">
            <v>0</v>
          </cell>
          <cell r="AY350">
            <v>0</v>
          </cell>
        </row>
        <row r="351">
          <cell r="A351" t="str">
            <v>Varginha</v>
          </cell>
          <cell r="B351">
            <v>313040</v>
          </cell>
          <cell r="C351" t="str">
            <v>Ijaci</v>
          </cell>
          <cell r="D351" t="str">
            <v>MG</v>
          </cell>
          <cell r="U351">
            <v>37</v>
          </cell>
          <cell r="V351">
            <v>9.16</v>
          </cell>
          <cell r="W351">
            <v>25</v>
          </cell>
          <cell r="AA351">
            <v>72</v>
          </cell>
          <cell r="AC351">
            <v>120</v>
          </cell>
          <cell r="AI351">
            <v>52</v>
          </cell>
          <cell r="AJ351">
            <v>0</v>
          </cell>
          <cell r="AK351">
            <v>0</v>
          </cell>
          <cell r="AL351">
            <v>9</v>
          </cell>
          <cell r="AM351">
            <v>16</v>
          </cell>
          <cell r="AN351">
            <v>77</v>
          </cell>
          <cell r="AS351">
            <v>0</v>
          </cell>
          <cell r="AW351">
            <v>0</v>
          </cell>
          <cell r="AX351">
            <v>0</v>
          </cell>
          <cell r="AY351">
            <v>0</v>
          </cell>
        </row>
        <row r="352">
          <cell r="A352" t="str">
            <v>Varginha</v>
          </cell>
          <cell r="B352">
            <v>313050</v>
          </cell>
          <cell r="C352" t="str">
            <v>Ilicínea</v>
          </cell>
          <cell r="D352" t="str">
            <v>MG</v>
          </cell>
          <cell r="U352">
            <v>74</v>
          </cell>
          <cell r="V352">
            <v>27.04</v>
          </cell>
          <cell r="W352">
            <v>42</v>
          </cell>
          <cell r="AA352">
            <v>144</v>
          </cell>
          <cell r="AC352">
            <v>195</v>
          </cell>
          <cell r="AI352">
            <v>102</v>
          </cell>
          <cell r="AJ352">
            <v>0</v>
          </cell>
          <cell r="AK352">
            <v>0</v>
          </cell>
          <cell r="AL352">
            <v>27</v>
          </cell>
          <cell r="AM352">
            <v>4</v>
          </cell>
          <cell r="AN352">
            <v>133</v>
          </cell>
          <cell r="AS352">
            <v>0</v>
          </cell>
          <cell r="AW352">
            <v>0</v>
          </cell>
          <cell r="AX352">
            <v>0</v>
          </cell>
          <cell r="AY352">
            <v>0</v>
          </cell>
        </row>
        <row r="353">
          <cell r="A353" t="str">
            <v>Coronel Fabriciano</v>
          </cell>
          <cell r="B353">
            <v>313055</v>
          </cell>
          <cell r="C353" t="str">
            <v>Imbé de Minas</v>
          </cell>
          <cell r="D353" t="str">
            <v>MG</v>
          </cell>
          <cell r="U353">
            <v>38</v>
          </cell>
          <cell r="V353">
            <v>0</v>
          </cell>
          <cell r="W353">
            <v>24</v>
          </cell>
          <cell r="AA353">
            <v>66</v>
          </cell>
          <cell r="AC353">
            <v>100</v>
          </cell>
          <cell r="AI353">
            <v>53</v>
          </cell>
          <cell r="AJ353">
            <v>0</v>
          </cell>
          <cell r="AK353">
            <v>0</v>
          </cell>
          <cell r="AL353">
            <v>0</v>
          </cell>
          <cell r="AM353">
            <v>1</v>
          </cell>
          <cell r="AN353">
            <v>54</v>
          </cell>
          <cell r="AS353">
            <v>0</v>
          </cell>
          <cell r="AW353">
            <v>0</v>
          </cell>
          <cell r="AX353">
            <v>0</v>
          </cell>
          <cell r="AY353">
            <v>0</v>
          </cell>
        </row>
        <row r="354">
          <cell r="A354" t="str">
            <v>Pouso Alegre</v>
          </cell>
          <cell r="B354">
            <v>313060</v>
          </cell>
          <cell r="C354" t="str">
            <v>Inconfidentes</v>
          </cell>
          <cell r="D354" t="str">
            <v>MG</v>
          </cell>
          <cell r="U354">
            <v>51</v>
          </cell>
          <cell r="V354">
            <v>18.920000000000002</v>
          </cell>
          <cell r="W354">
            <v>11</v>
          </cell>
          <cell r="AA354">
            <v>84</v>
          </cell>
          <cell r="AC354">
            <v>115</v>
          </cell>
          <cell r="AI354">
            <v>71</v>
          </cell>
          <cell r="AJ354">
            <v>0</v>
          </cell>
          <cell r="AK354">
            <v>0</v>
          </cell>
          <cell r="AL354">
            <v>19</v>
          </cell>
          <cell r="AM354">
            <v>8</v>
          </cell>
          <cell r="AN354">
            <v>98</v>
          </cell>
          <cell r="AS354">
            <v>0</v>
          </cell>
          <cell r="AW354">
            <v>0</v>
          </cell>
          <cell r="AX354">
            <v>0</v>
          </cell>
          <cell r="AY354">
            <v>0</v>
          </cell>
        </row>
        <row r="355">
          <cell r="A355" t="str">
            <v>Montes Claros</v>
          </cell>
          <cell r="B355">
            <v>313065</v>
          </cell>
          <cell r="C355" t="str">
            <v>Indaiabira</v>
          </cell>
          <cell r="D355" t="str">
            <v>MG</v>
          </cell>
          <cell r="U355">
            <v>43</v>
          </cell>
          <cell r="V355">
            <v>0</v>
          </cell>
          <cell r="W355">
            <v>6</v>
          </cell>
          <cell r="AA355">
            <v>54</v>
          </cell>
          <cell r="AC355">
            <v>100</v>
          </cell>
          <cell r="AI355">
            <v>59</v>
          </cell>
          <cell r="AJ355">
            <v>0</v>
          </cell>
          <cell r="AK355">
            <v>0</v>
          </cell>
          <cell r="AL355">
            <v>0</v>
          </cell>
          <cell r="AM355">
            <v>3</v>
          </cell>
          <cell r="AN355">
            <v>62</v>
          </cell>
          <cell r="AS355">
            <v>0</v>
          </cell>
          <cell r="AW355">
            <v>0</v>
          </cell>
          <cell r="AX355">
            <v>0</v>
          </cell>
          <cell r="AY355">
            <v>0</v>
          </cell>
        </row>
        <row r="356">
          <cell r="A356" t="str">
            <v>Uberlândia</v>
          </cell>
          <cell r="B356">
            <v>313070</v>
          </cell>
          <cell r="C356" t="str">
            <v>Indianópolis</v>
          </cell>
          <cell r="D356" t="str">
            <v>MG</v>
          </cell>
          <cell r="U356">
            <v>42</v>
          </cell>
          <cell r="V356">
            <v>0</v>
          </cell>
          <cell r="W356">
            <v>18</v>
          </cell>
          <cell r="AA356">
            <v>60</v>
          </cell>
          <cell r="AC356">
            <v>80</v>
          </cell>
          <cell r="AI356">
            <v>58</v>
          </cell>
          <cell r="AJ356">
            <v>0</v>
          </cell>
          <cell r="AK356">
            <v>0</v>
          </cell>
          <cell r="AL356">
            <v>0</v>
          </cell>
          <cell r="AM356">
            <v>6</v>
          </cell>
          <cell r="AN356">
            <v>64</v>
          </cell>
          <cell r="AS356">
            <v>4</v>
          </cell>
          <cell r="AW356">
            <v>10</v>
          </cell>
          <cell r="AX356">
            <v>10</v>
          </cell>
          <cell r="AY356">
            <v>20</v>
          </cell>
        </row>
        <row r="357">
          <cell r="A357" t="str">
            <v>Varginha</v>
          </cell>
          <cell r="B357">
            <v>313080</v>
          </cell>
          <cell r="C357" t="str">
            <v>Ingaí</v>
          </cell>
          <cell r="D357" t="str">
            <v>MG</v>
          </cell>
          <cell r="U357">
            <v>18</v>
          </cell>
          <cell r="V357">
            <v>7.2</v>
          </cell>
          <cell r="W357">
            <v>13</v>
          </cell>
          <cell r="AA357">
            <v>42</v>
          </cell>
          <cell r="AC357">
            <v>35</v>
          </cell>
          <cell r="AI357">
            <v>25</v>
          </cell>
          <cell r="AJ357">
            <v>0</v>
          </cell>
          <cell r="AK357">
            <v>0</v>
          </cell>
          <cell r="AL357">
            <v>7</v>
          </cell>
          <cell r="AM357">
            <v>3</v>
          </cell>
          <cell r="AN357">
            <v>35</v>
          </cell>
          <cell r="AS357">
            <v>0</v>
          </cell>
          <cell r="AW357">
            <v>0</v>
          </cell>
          <cell r="AX357">
            <v>0</v>
          </cell>
          <cell r="AY357">
            <v>0</v>
          </cell>
        </row>
        <row r="358">
          <cell r="A358" t="str">
            <v>Coronel Fabriciano</v>
          </cell>
          <cell r="B358">
            <v>313090</v>
          </cell>
          <cell r="C358" t="str">
            <v>Inhapim</v>
          </cell>
          <cell r="D358" t="str">
            <v>MG</v>
          </cell>
          <cell r="U358">
            <v>157</v>
          </cell>
          <cell r="V358">
            <v>32</v>
          </cell>
          <cell r="W358">
            <v>36</v>
          </cell>
          <cell r="AA358">
            <v>228</v>
          </cell>
          <cell r="AC358">
            <v>315</v>
          </cell>
          <cell r="AI358">
            <v>217</v>
          </cell>
          <cell r="AJ358">
            <v>166</v>
          </cell>
          <cell r="AK358">
            <v>0</v>
          </cell>
          <cell r="AL358">
            <v>32</v>
          </cell>
          <cell r="AM358">
            <v>17</v>
          </cell>
          <cell r="AN358">
            <v>432</v>
          </cell>
          <cell r="AS358">
            <v>0</v>
          </cell>
          <cell r="AW358">
            <v>0</v>
          </cell>
          <cell r="AX358">
            <v>0</v>
          </cell>
          <cell r="AY358">
            <v>0</v>
          </cell>
        </row>
        <row r="359">
          <cell r="A359" t="str">
            <v>Sete Lagoas</v>
          </cell>
          <cell r="B359">
            <v>313100</v>
          </cell>
          <cell r="C359" t="str">
            <v>Inhaúma</v>
          </cell>
          <cell r="D359" t="str">
            <v>MG</v>
          </cell>
          <cell r="U359">
            <v>38</v>
          </cell>
          <cell r="V359">
            <v>6</v>
          </cell>
          <cell r="W359">
            <v>18</v>
          </cell>
          <cell r="AA359">
            <v>66</v>
          </cell>
          <cell r="AC359">
            <v>55</v>
          </cell>
          <cell r="AI359">
            <v>53</v>
          </cell>
          <cell r="AJ359">
            <v>0</v>
          </cell>
          <cell r="AK359">
            <v>0</v>
          </cell>
          <cell r="AL359">
            <v>6</v>
          </cell>
          <cell r="AM359">
            <v>6</v>
          </cell>
          <cell r="AN359">
            <v>65</v>
          </cell>
          <cell r="AS359">
            <v>0</v>
          </cell>
          <cell r="AW359">
            <v>0</v>
          </cell>
          <cell r="AX359">
            <v>0</v>
          </cell>
          <cell r="AY359">
            <v>0</v>
          </cell>
        </row>
        <row r="360">
          <cell r="A360" t="str">
            <v>Sete Lagoas</v>
          </cell>
          <cell r="B360">
            <v>313110</v>
          </cell>
          <cell r="C360" t="str">
            <v>Inimutaba</v>
          </cell>
          <cell r="D360" t="str">
            <v>MG</v>
          </cell>
          <cell r="U360">
            <v>46</v>
          </cell>
          <cell r="V360">
            <v>0</v>
          </cell>
          <cell r="W360">
            <v>51</v>
          </cell>
          <cell r="AA360">
            <v>102</v>
          </cell>
          <cell r="AC360">
            <v>80</v>
          </cell>
          <cell r="AI360">
            <v>63</v>
          </cell>
          <cell r="AJ360">
            <v>0</v>
          </cell>
          <cell r="AK360">
            <v>0</v>
          </cell>
          <cell r="AL360">
            <v>0</v>
          </cell>
          <cell r="AM360">
            <v>8</v>
          </cell>
          <cell r="AN360">
            <v>71</v>
          </cell>
          <cell r="AS360">
            <v>0</v>
          </cell>
          <cell r="AW360">
            <v>0</v>
          </cell>
          <cell r="AX360">
            <v>0</v>
          </cell>
          <cell r="AY360">
            <v>0</v>
          </cell>
        </row>
        <row r="361">
          <cell r="A361" t="str">
            <v>Coronel Fabriciano</v>
          </cell>
          <cell r="B361">
            <v>313115</v>
          </cell>
          <cell r="C361" t="str">
            <v>Ipaba</v>
          </cell>
          <cell r="D361" t="str">
            <v>MG</v>
          </cell>
          <cell r="U361">
            <v>89</v>
          </cell>
          <cell r="V361">
            <v>16</v>
          </cell>
          <cell r="W361">
            <v>36</v>
          </cell>
          <cell r="AA361">
            <v>144</v>
          </cell>
          <cell r="AC361">
            <v>365</v>
          </cell>
          <cell r="AI361">
            <v>123</v>
          </cell>
          <cell r="AJ361">
            <v>1142</v>
          </cell>
          <cell r="AK361">
            <v>2</v>
          </cell>
          <cell r="AL361">
            <v>16</v>
          </cell>
          <cell r="AM361">
            <v>2</v>
          </cell>
          <cell r="AN361">
            <v>1285</v>
          </cell>
          <cell r="AS361">
            <v>0</v>
          </cell>
          <cell r="AW361">
            <v>0</v>
          </cell>
          <cell r="AX361">
            <v>0</v>
          </cell>
          <cell r="AY361">
            <v>0</v>
          </cell>
        </row>
        <row r="362">
          <cell r="A362" t="str">
            <v>Manhuaçu</v>
          </cell>
          <cell r="B362">
            <v>313120</v>
          </cell>
          <cell r="C362" t="str">
            <v>Ipanema</v>
          </cell>
          <cell r="D362" t="str">
            <v>MG</v>
          </cell>
          <cell r="U362">
            <v>118</v>
          </cell>
          <cell r="V362">
            <v>6.4</v>
          </cell>
          <cell r="W362">
            <v>39</v>
          </cell>
          <cell r="AA362">
            <v>168</v>
          </cell>
          <cell r="AC362">
            <v>270</v>
          </cell>
          <cell r="AI362">
            <v>163</v>
          </cell>
          <cell r="AJ362">
            <v>0</v>
          </cell>
          <cell r="AK362">
            <v>0</v>
          </cell>
          <cell r="AL362">
            <v>6</v>
          </cell>
          <cell r="AM362">
            <v>20</v>
          </cell>
          <cell r="AN362">
            <v>189</v>
          </cell>
          <cell r="AS362">
            <v>0</v>
          </cell>
          <cell r="AW362">
            <v>0</v>
          </cell>
          <cell r="AX362">
            <v>0</v>
          </cell>
          <cell r="AY362">
            <v>0</v>
          </cell>
        </row>
        <row r="363">
          <cell r="A363" t="str">
            <v>Coronel Fabriciano</v>
          </cell>
          <cell r="B363">
            <v>313130</v>
          </cell>
          <cell r="C363" t="str">
            <v>Ipatinga</v>
          </cell>
          <cell r="D363" t="str">
            <v>MG</v>
          </cell>
          <cell r="U363">
            <v>1492</v>
          </cell>
          <cell r="V363">
            <v>440</v>
          </cell>
          <cell r="W363">
            <v>268</v>
          </cell>
          <cell r="AA363">
            <v>2202</v>
          </cell>
          <cell r="AC363">
            <v>2610</v>
          </cell>
          <cell r="AI363">
            <v>2058</v>
          </cell>
          <cell r="AJ363">
            <v>374</v>
          </cell>
          <cell r="AK363">
            <v>16</v>
          </cell>
          <cell r="AL363">
            <v>440</v>
          </cell>
          <cell r="AM363">
            <v>96</v>
          </cell>
          <cell r="AN363">
            <v>2984</v>
          </cell>
          <cell r="AS363">
            <v>0</v>
          </cell>
          <cell r="AW363">
            <v>0</v>
          </cell>
          <cell r="AX363">
            <v>0</v>
          </cell>
          <cell r="AY363">
            <v>0</v>
          </cell>
        </row>
        <row r="364">
          <cell r="A364" t="str">
            <v>Ituiutaba</v>
          </cell>
          <cell r="B364">
            <v>313140</v>
          </cell>
          <cell r="C364" t="str">
            <v>Ipiaçu</v>
          </cell>
          <cell r="D364" t="str">
            <v>MG</v>
          </cell>
          <cell r="U364">
            <v>28</v>
          </cell>
          <cell r="V364">
            <v>0</v>
          </cell>
          <cell r="W364">
            <v>3</v>
          </cell>
          <cell r="AA364">
            <v>36</v>
          </cell>
          <cell r="AC364">
            <v>65</v>
          </cell>
          <cell r="AI364">
            <v>39</v>
          </cell>
          <cell r="AJ364">
            <v>0</v>
          </cell>
          <cell r="AK364">
            <v>0</v>
          </cell>
          <cell r="AL364">
            <v>0</v>
          </cell>
          <cell r="AM364">
            <v>1</v>
          </cell>
          <cell r="AN364">
            <v>40</v>
          </cell>
          <cell r="AS364">
            <v>0</v>
          </cell>
          <cell r="AW364">
            <v>0</v>
          </cell>
          <cell r="AX364">
            <v>0</v>
          </cell>
          <cell r="AY364">
            <v>0</v>
          </cell>
        </row>
        <row r="365">
          <cell r="A365" t="str">
            <v>Pouso Alegre</v>
          </cell>
          <cell r="B365">
            <v>313150</v>
          </cell>
          <cell r="C365" t="str">
            <v>Ipuiúna</v>
          </cell>
          <cell r="D365" t="str">
            <v>MG</v>
          </cell>
          <cell r="U365">
            <v>69</v>
          </cell>
          <cell r="V365">
            <v>0</v>
          </cell>
          <cell r="W365">
            <v>21</v>
          </cell>
          <cell r="AA365">
            <v>90</v>
          </cell>
          <cell r="AC365">
            <v>145</v>
          </cell>
          <cell r="AI365">
            <v>95</v>
          </cell>
          <cell r="AJ365">
            <v>0</v>
          </cell>
          <cell r="AK365">
            <v>0</v>
          </cell>
          <cell r="AL365">
            <v>0</v>
          </cell>
          <cell r="AM365">
            <v>24</v>
          </cell>
          <cell r="AN365">
            <v>119</v>
          </cell>
          <cell r="AS365">
            <v>0</v>
          </cell>
          <cell r="AW365">
            <v>0</v>
          </cell>
          <cell r="AX365">
            <v>0</v>
          </cell>
          <cell r="AY365">
            <v>0</v>
          </cell>
        </row>
        <row r="366">
          <cell r="A366" t="str">
            <v>Uberlândia</v>
          </cell>
          <cell r="B366">
            <v>313160</v>
          </cell>
          <cell r="C366" t="str">
            <v>Iraí de Minas</v>
          </cell>
          <cell r="D366" t="str">
            <v>MG</v>
          </cell>
          <cell r="U366">
            <v>36</v>
          </cell>
          <cell r="V366">
            <v>0</v>
          </cell>
          <cell r="W366">
            <v>66</v>
          </cell>
          <cell r="AA366">
            <v>102</v>
          </cell>
          <cell r="AC366">
            <v>65</v>
          </cell>
          <cell r="AI366">
            <v>50</v>
          </cell>
          <cell r="AJ366">
            <v>0</v>
          </cell>
          <cell r="AK366">
            <v>0</v>
          </cell>
          <cell r="AL366">
            <v>0</v>
          </cell>
          <cell r="AM366">
            <v>12</v>
          </cell>
          <cell r="AN366">
            <v>62</v>
          </cell>
          <cell r="AS366">
            <v>0</v>
          </cell>
          <cell r="AW366">
            <v>0</v>
          </cell>
          <cell r="AX366">
            <v>0</v>
          </cell>
          <cell r="AY366">
            <v>0</v>
          </cell>
        </row>
        <row r="367">
          <cell r="A367" t="str">
            <v>Itabira</v>
          </cell>
          <cell r="B367">
            <v>313170</v>
          </cell>
          <cell r="C367" t="str">
            <v>Itabira</v>
          </cell>
          <cell r="D367" t="str">
            <v>MG</v>
          </cell>
          <cell r="U367">
            <v>727</v>
          </cell>
          <cell r="V367">
            <v>734</v>
          </cell>
          <cell r="W367">
            <v>457</v>
          </cell>
          <cell r="AA367">
            <v>1920</v>
          </cell>
          <cell r="AC367">
            <v>1590</v>
          </cell>
          <cell r="AI367">
            <v>1003</v>
          </cell>
          <cell r="AJ367">
            <v>4</v>
          </cell>
          <cell r="AK367">
            <v>85</v>
          </cell>
          <cell r="AL367">
            <v>734</v>
          </cell>
          <cell r="AM367">
            <v>58</v>
          </cell>
          <cell r="AN367">
            <v>1884</v>
          </cell>
          <cell r="AS367">
            <v>0</v>
          </cell>
          <cell r="AW367">
            <v>0</v>
          </cell>
          <cell r="AX367">
            <v>0</v>
          </cell>
          <cell r="AY367">
            <v>0</v>
          </cell>
        </row>
        <row r="368">
          <cell r="A368" t="str">
            <v>Governador Valadares</v>
          </cell>
          <cell r="B368">
            <v>313180</v>
          </cell>
          <cell r="C368" t="str">
            <v>Itabirinha</v>
          </cell>
          <cell r="D368" t="str">
            <v>MG</v>
          </cell>
          <cell r="U368">
            <v>65</v>
          </cell>
          <cell r="V368">
            <v>80</v>
          </cell>
          <cell r="W368">
            <v>48</v>
          </cell>
          <cell r="AA368">
            <v>198</v>
          </cell>
          <cell r="AC368">
            <v>175</v>
          </cell>
          <cell r="AI368">
            <v>90</v>
          </cell>
          <cell r="AJ368">
            <v>0</v>
          </cell>
          <cell r="AK368">
            <v>0</v>
          </cell>
          <cell r="AL368">
            <v>80</v>
          </cell>
          <cell r="AM368">
            <v>6</v>
          </cell>
          <cell r="AN368">
            <v>176</v>
          </cell>
          <cell r="AS368">
            <v>0</v>
          </cell>
          <cell r="AW368">
            <v>0</v>
          </cell>
          <cell r="AX368">
            <v>0</v>
          </cell>
          <cell r="AY368">
            <v>0</v>
          </cell>
        </row>
        <row r="369">
          <cell r="A369" t="str">
            <v>Belo Horizonte</v>
          </cell>
          <cell r="B369">
            <v>313190</v>
          </cell>
          <cell r="C369" t="str">
            <v>Itabirito</v>
          </cell>
          <cell r="D369" t="str">
            <v>MG</v>
          </cell>
          <cell r="U369">
            <v>300</v>
          </cell>
          <cell r="V369">
            <v>274.72000000000003</v>
          </cell>
          <cell r="W369">
            <v>20</v>
          </cell>
          <cell r="AA369">
            <v>600</v>
          </cell>
          <cell r="AC369">
            <v>585</v>
          </cell>
          <cell r="AI369">
            <v>414</v>
          </cell>
          <cell r="AJ369">
            <v>1</v>
          </cell>
          <cell r="AK369">
            <v>0</v>
          </cell>
          <cell r="AL369">
            <v>275</v>
          </cell>
          <cell r="AM369">
            <v>43</v>
          </cell>
          <cell r="AN369">
            <v>733</v>
          </cell>
          <cell r="AS369">
            <v>0</v>
          </cell>
          <cell r="AW369">
            <v>0</v>
          </cell>
          <cell r="AX369">
            <v>0</v>
          </cell>
          <cell r="AY369">
            <v>0</v>
          </cell>
        </row>
        <row r="370">
          <cell r="A370" t="str">
            <v>Montes Claros</v>
          </cell>
          <cell r="B370">
            <v>313200</v>
          </cell>
          <cell r="C370" t="str">
            <v>Itacambira</v>
          </cell>
          <cell r="D370" t="str">
            <v>MG</v>
          </cell>
          <cell r="U370">
            <v>27</v>
          </cell>
          <cell r="V370">
            <v>0</v>
          </cell>
          <cell r="W370">
            <v>14</v>
          </cell>
          <cell r="AA370">
            <v>42</v>
          </cell>
          <cell r="AC370">
            <v>115</v>
          </cell>
          <cell r="AI370">
            <v>37</v>
          </cell>
          <cell r="AJ370">
            <v>0</v>
          </cell>
          <cell r="AK370">
            <v>0</v>
          </cell>
          <cell r="AL370">
            <v>0</v>
          </cell>
          <cell r="AM370">
            <v>1</v>
          </cell>
          <cell r="AN370">
            <v>38</v>
          </cell>
          <cell r="AS370">
            <v>0</v>
          </cell>
          <cell r="AW370">
            <v>0</v>
          </cell>
          <cell r="AX370">
            <v>0</v>
          </cell>
          <cell r="AY370">
            <v>0</v>
          </cell>
        </row>
        <row r="371">
          <cell r="A371" t="str">
            <v>Januária</v>
          </cell>
          <cell r="B371">
            <v>313210</v>
          </cell>
          <cell r="C371" t="str">
            <v>Itacarambi</v>
          </cell>
          <cell r="D371" t="str">
            <v>MG</v>
          </cell>
          <cell r="U371">
            <v>78</v>
          </cell>
          <cell r="V371">
            <v>3.6</v>
          </cell>
          <cell r="W371">
            <v>24</v>
          </cell>
          <cell r="AA371">
            <v>108</v>
          </cell>
          <cell r="AC371">
            <v>260</v>
          </cell>
          <cell r="AI371">
            <v>108</v>
          </cell>
          <cell r="AJ371">
            <v>121</v>
          </cell>
          <cell r="AK371">
            <v>0</v>
          </cell>
          <cell r="AL371">
            <v>4</v>
          </cell>
          <cell r="AM371">
            <v>2</v>
          </cell>
          <cell r="AN371">
            <v>235</v>
          </cell>
          <cell r="AS371">
            <v>30</v>
          </cell>
          <cell r="AW371">
            <v>30</v>
          </cell>
          <cell r="AX371">
            <v>30</v>
          </cell>
          <cell r="AY371">
            <v>60</v>
          </cell>
        </row>
        <row r="372">
          <cell r="A372" t="str">
            <v>Divinópolis</v>
          </cell>
          <cell r="B372">
            <v>313220</v>
          </cell>
          <cell r="C372" t="str">
            <v>Itaguara</v>
          </cell>
          <cell r="D372" t="str">
            <v>MG</v>
          </cell>
          <cell r="U372">
            <v>86</v>
          </cell>
          <cell r="V372">
            <v>74.400000000000006</v>
          </cell>
          <cell r="W372">
            <v>27</v>
          </cell>
          <cell r="AA372">
            <v>192</v>
          </cell>
          <cell r="AC372">
            <v>190</v>
          </cell>
          <cell r="AI372">
            <v>119</v>
          </cell>
          <cell r="AJ372">
            <v>0</v>
          </cell>
          <cell r="AK372">
            <v>0</v>
          </cell>
          <cell r="AL372">
            <v>74</v>
          </cell>
          <cell r="AM372">
            <v>48</v>
          </cell>
          <cell r="AN372">
            <v>241</v>
          </cell>
          <cell r="AS372">
            <v>0</v>
          </cell>
          <cell r="AW372">
            <v>0</v>
          </cell>
          <cell r="AX372">
            <v>0</v>
          </cell>
          <cell r="AY372">
            <v>0</v>
          </cell>
        </row>
        <row r="373">
          <cell r="A373" t="str">
            <v>Teófilo Otoni</v>
          </cell>
          <cell r="B373">
            <v>313230</v>
          </cell>
          <cell r="C373" t="str">
            <v>Itaipé</v>
          </cell>
          <cell r="D373" t="str">
            <v>MG</v>
          </cell>
          <cell r="U373">
            <v>44</v>
          </cell>
          <cell r="V373">
            <v>0</v>
          </cell>
          <cell r="W373">
            <v>18</v>
          </cell>
          <cell r="AA373">
            <v>66</v>
          </cell>
          <cell r="AC373">
            <v>190</v>
          </cell>
          <cell r="AI373">
            <v>61</v>
          </cell>
          <cell r="AJ373">
            <v>0</v>
          </cell>
          <cell r="AK373">
            <v>0</v>
          </cell>
          <cell r="AL373">
            <v>0</v>
          </cell>
          <cell r="AM373">
            <v>3</v>
          </cell>
          <cell r="AN373">
            <v>64</v>
          </cell>
          <cell r="AS373">
            <v>0</v>
          </cell>
          <cell r="AW373">
            <v>0</v>
          </cell>
          <cell r="AX373">
            <v>0</v>
          </cell>
          <cell r="AY373">
            <v>0</v>
          </cell>
        </row>
        <row r="374">
          <cell r="A374" t="str">
            <v>Pouso Alegre</v>
          </cell>
          <cell r="B374">
            <v>313240</v>
          </cell>
          <cell r="C374" t="str">
            <v>Itajubá</v>
          </cell>
          <cell r="D374" t="str">
            <v>MG</v>
          </cell>
          <cell r="U374">
            <v>608</v>
          </cell>
          <cell r="V374">
            <v>200</v>
          </cell>
          <cell r="W374">
            <v>96</v>
          </cell>
          <cell r="AA374">
            <v>906</v>
          </cell>
          <cell r="AC374">
            <v>1025</v>
          </cell>
          <cell r="AI374">
            <v>839</v>
          </cell>
          <cell r="AJ374">
            <v>722</v>
          </cell>
          <cell r="AK374">
            <v>0</v>
          </cell>
          <cell r="AL374">
            <v>200</v>
          </cell>
          <cell r="AM374">
            <v>38</v>
          </cell>
          <cell r="AN374">
            <v>1799</v>
          </cell>
          <cell r="AS374">
            <v>0</v>
          </cell>
          <cell r="AW374">
            <v>0</v>
          </cell>
          <cell r="AX374">
            <v>0</v>
          </cell>
          <cell r="AY374">
            <v>0</v>
          </cell>
        </row>
        <row r="375">
          <cell r="A375" t="str">
            <v>Diamantina</v>
          </cell>
          <cell r="B375">
            <v>313250</v>
          </cell>
          <cell r="C375" t="str">
            <v>Itamarandiba</v>
          </cell>
          <cell r="D375" t="str">
            <v>MG</v>
          </cell>
          <cell r="U375">
            <v>166</v>
          </cell>
          <cell r="V375">
            <v>60.800000000000004</v>
          </cell>
          <cell r="W375">
            <v>103</v>
          </cell>
          <cell r="AA375">
            <v>330</v>
          </cell>
          <cell r="AC375">
            <v>635</v>
          </cell>
          <cell r="AI375">
            <v>229</v>
          </cell>
          <cell r="AJ375">
            <v>103</v>
          </cell>
          <cell r="AK375">
            <v>0</v>
          </cell>
          <cell r="AL375">
            <v>61</v>
          </cell>
          <cell r="AM375">
            <v>265</v>
          </cell>
          <cell r="AN375">
            <v>658</v>
          </cell>
          <cell r="AS375">
            <v>0</v>
          </cell>
          <cell r="AW375">
            <v>0</v>
          </cell>
          <cell r="AX375">
            <v>0</v>
          </cell>
          <cell r="AY375">
            <v>0</v>
          </cell>
        </row>
        <row r="376">
          <cell r="A376" t="str">
            <v>Leopoldina</v>
          </cell>
          <cell r="B376">
            <v>313260</v>
          </cell>
          <cell r="C376" t="str">
            <v>Itamarati de Minas</v>
          </cell>
          <cell r="D376" t="str">
            <v>MG</v>
          </cell>
          <cell r="U376">
            <v>31</v>
          </cell>
          <cell r="V376">
            <v>0.4</v>
          </cell>
          <cell r="W376">
            <v>18</v>
          </cell>
          <cell r="AA376">
            <v>54</v>
          </cell>
          <cell r="AC376">
            <v>85</v>
          </cell>
          <cell r="AI376">
            <v>43</v>
          </cell>
          <cell r="AJ376">
            <v>0</v>
          </cell>
          <cell r="AK376">
            <v>0</v>
          </cell>
          <cell r="AL376">
            <v>0</v>
          </cell>
          <cell r="AM376">
            <v>2</v>
          </cell>
          <cell r="AN376">
            <v>45</v>
          </cell>
          <cell r="AS376">
            <v>0</v>
          </cell>
          <cell r="AW376">
            <v>0</v>
          </cell>
          <cell r="AX376">
            <v>0</v>
          </cell>
          <cell r="AY376">
            <v>0</v>
          </cell>
        </row>
        <row r="377">
          <cell r="A377" t="str">
            <v>Teófilo Otoni</v>
          </cell>
          <cell r="B377">
            <v>313270</v>
          </cell>
          <cell r="C377" t="str">
            <v>Itambacuri</v>
          </cell>
          <cell r="D377" t="str">
            <v>MG</v>
          </cell>
          <cell r="U377">
            <v>128</v>
          </cell>
          <cell r="V377">
            <v>24.68</v>
          </cell>
          <cell r="W377">
            <v>97</v>
          </cell>
          <cell r="AA377">
            <v>252</v>
          </cell>
          <cell r="AC377">
            <v>345</v>
          </cell>
          <cell r="AI377">
            <v>177</v>
          </cell>
          <cell r="AJ377">
            <v>171</v>
          </cell>
          <cell r="AK377">
            <v>0</v>
          </cell>
          <cell r="AL377">
            <v>25</v>
          </cell>
          <cell r="AM377">
            <v>7</v>
          </cell>
          <cell r="AN377">
            <v>380</v>
          </cell>
          <cell r="AS377">
            <v>0</v>
          </cell>
          <cell r="AW377">
            <v>0</v>
          </cell>
          <cell r="AX377">
            <v>0</v>
          </cell>
          <cell r="AY377">
            <v>0</v>
          </cell>
        </row>
        <row r="378">
          <cell r="A378" t="str">
            <v>Itabira</v>
          </cell>
          <cell r="B378">
            <v>313280</v>
          </cell>
          <cell r="C378" t="str">
            <v>Itambé do Mato Dentro</v>
          </cell>
          <cell r="D378" t="str">
            <v>MG</v>
          </cell>
          <cell r="U378">
            <v>16</v>
          </cell>
          <cell r="V378">
            <v>0.84</v>
          </cell>
          <cell r="W378">
            <v>7</v>
          </cell>
          <cell r="AA378">
            <v>24</v>
          </cell>
          <cell r="AC378">
            <v>40</v>
          </cell>
          <cell r="AI378">
            <v>22</v>
          </cell>
          <cell r="AJ378">
            <v>0</v>
          </cell>
          <cell r="AK378">
            <v>0</v>
          </cell>
          <cell r="AL378">
            <v>1</v>
          </cell>
          <cell r="AM378">
            <v>1</v>
          </cell>
          <cell r="AN378">
            <v>24</v>
          </cell>
          <cell r="AS378">
            <v>0</v>
          </cell>
          <cell r="AW378">
            <v>0</v>
          </cell>
          <cell r="AX378">
            <v>0</v>
          </cell>
          <cell r="AY378">
            <v>0</v>
          </cell>
        </row>
        <row r="379">
          <cell r="A379" t="str">
            <v>Passos</v>
          </cell>
          <cell r="B379">
            <v>313290</v>
          </cell>
          <cell r="C379" t="str">
            <v>Itamogi</v>
          </cell>
          <cell r="D379" t="str">
            <v>MG</v>
          </cell>
          <cell r="U379">
            <v>76</v>
          </cell>
          <cell r="V379">
            <v>12</v>
          </cell>
          <cell r="W379">
            <v>15</v>
          </cell>
          <cell r="AA379">
            <v>108</v>
          </cell>
          <cell r="AC379">
            <v>110</v>
          </cell>
          <cell r="AI379">
            <v>105</v>
          </cell>
          <cell r="AJ379">
            <v>0</v>
          </cell>
          <cell r="AK379">
            <v>0</v>
          </cell>
          <cell r="AL379">
            <v>12</v>
          </cell>
          <cell r="AM379">
            <v>7</v>
          </cell>
          <cell r="AN379">
            <v>124</v>
          </cell>
          <cell r="AS379">
            <v>0</v>
          </cell>
          <cell r="AW379">
            <v>0</v>
          </cell>
          <cell r="AX379">
            <v>0</v>
          </cell>
          <cell r="AY379">
            <v>0</v>
          </cell>
        </row>
        <row r="380">
          <cell r="A380" t="str">
            <v>Varginha</v>
          </cell>
          <cell r="B380">
            <v>313300</v>
          </cell>
          <cell r="C380" t="str">
            <v>Itamonte</v>
          </cell>
          <cell r="D380" t="str">
            <v>MG</v>
          </cell>
          <cell r="U380">
            <v>99</v>
          </cell>
          <cell r="V380">
            <v>71.320000000000007</v>
          </cell>
          <cell r="W380">
            <v>96</v>
          </cell>
          <cell r="AA380">
            <v>270</v>
          </cell>
          <cell r="AC380">
            <v>200</v>
          </cell>
          <cell r="AI380">
            <v>137</v>
          </cell>
          <cell r="AJ380">
            <v>0</v>
          </cell>
          <cell r="AK380">
            <v>0</v>
          </cell>
          <cell r="AL380">
            <v>71</v>
          </cell>
          <cell r="AM380">
            <v>33</v>
          </cell>
          <cell r="AN380">
            <v>241</v>
          </cell>
          <cell r="AS380">
            <v>0</v>
          </cell>
          <cell r="AW380">
            <v>0</v>
          </cell>
          <cell r="AX380">
            <v>0</v>
          </cell>
          <cell r="AY380">
            <v>0</v>
          </cell>
        </row>
        <row r="381">
          <cell r="A381" t="str">
            <v>Varginha</v>
          </cell>
          <cell r="B381">
            <v>313310</v>
          </cell>
          <cell r="C381" t="str">
            <v>Itanhandu</v>
          </cell>
          <cell r="D381" t="str">
            <v>MG</v>
          </cell>
          <cell r="U381">
            <v>102</v>
          </cell>
          <cell r="V381">
            <v>60</v>
          </cell>
          <cell r="W381">
            <v>42</v>
          </cell>
          <cell r="AA381">
            <v>204</v>
          </cell>
          <cell r="AC381">
            <v>170</v>
          </cell>
          <cell r="AI381">
            <v>140</v>
          </cell>
          <cell r="AJ381">
            <v>0</v>
          </cell>
          <cell r="AK381">
            <v>0</v>
          </cell>
          <cell r="AL381">
            <v>60</v>
          </cell>
          <cell r="AM381">
            <v>23</v>
          </cell>
          <cell r="AN381">
            <v>223</v>
          </cell>
          <cell r="AS381">
            <v>0</v>
          </cell>
          <cell r="AW381">
            <v>0</v>
          </cell>
          <cell r="AX381">
            <v>0</v>
          </cell>
          <cell r="AY381">
            <v>0</v>
          </cell>
        </row>
        <row r="382">
          <cell r="A382" t="str">
            <v>Governador Valadares</v>
          </cell>
          <cell r="B382">
            <v>313320</v>
          </cell>
          <cell r="C382" t="str">
            <v>Itanhomi</v>
          </cell>
          <cell r="D382" t="str">
            <v>MG</v>
          </cell>
          <cell r="U382">
            <v>78</v>
          </cell>
          <cell r="V382">
            <v>6.24</v>
          </cell>
          <cell r="W382">
            <v>42</v>
          </cell>
          <cell r="AA382">
            <v>126</v>
          </cell>
          <cell r="AC382">
            <v>180</v>
          </cell>
          <cell r="AI382">
            <v>107</v>
          </cell>
          <cell r="AJ382">
            <v>0</v>
          </cell>
          <cell r="AK382">
            <v>0</v>
          </cell>
          <cell r="AL382">
            <v>6</v>
          </cell>
          <cell r="AM382">
            <v>7</v>
          </cell>
          <cell r="AN382">
            <v>120</v>
          </cell>
          <cell r="AS382">
            <v>0</v>
          </cell>
          <cell r="AW382">
            <v>0</v>
          </cell>
          <cell r="AX382">
            <v>0</v>
          </cell>
          <cell r="AY382">
            <v>0</v>
          </cell>
        </row>
        <row r="383">
          <cell r="A383" t="str">
            <v>Pedra Azul</v>
          </cell>
          <cell r="B383">
            <v>313330</v>
          </cell>
          <cell r="C383" t="str">
            <v>Itaobim</v>
          </cell>
          <cell r="D383" t="str">
            <v>MG</v>
          </cell>
          <cell r="U383">
            <v>120</v>
          </cell>
          <cell r="V383">
            <v>16</v>
          </cell>
          <cell r="W383">
            <v>54</v>
          </cell>
          <cell r="AA383">
            <v>192</v>
          </cell>
          <cell r="AC383">
            <v>330</v>
          </cell>
          <cell r="AI383">
            <v>165</v>
          </cell>
          <cell r="AJ383">
            <v>200</v>
          </cell>
          <cell r="AK383">
            <v>0</v>
          </cell>
          <cell r="AL383">
            <v>16</v>
          </cell>
          <cell r="AM383">
            <v>29</v>
          </cell>
          <cell r="AN383">
            <v>410</v>
          </cell>
          <cell r="AS383">
            <v>0</v>
          </cell>
          <cell r="AW383">
            <v>0</v>
          </cell>
          <cell r="AX383">
            <v>0</v>
          </cell>
          <cell r="AY383">
            <v>0</v>
          </cell>
        </row>
        <row r="384">
          <cell r="A384" t="str">
            <v>Uberaba</v>
          </cell>
          <cell r="B384">
            <v>313340</v>
          </cell>
          <cell r="C384" t="str">
            <v>Itapagipe</v>
          </cell>
          <cell r="D384" t="str">
            <v>MG</v>
          </cell>
          <cell r="U384">
            <v>92</v>
          </cell>
          <cell r="V384">
            <v>12</v>
          </cell>
          <cell r="W384">
            <v>18</v>
          </cell>
          <cell r="AA384">
            <v>126</v>
          </cell>
          <cell r="AC384">
            <v>175</v>
          </cell>
          <cell r="AI384">
            <v>127</v>
          </cell>
          <cell r="AJ384">
            <v>111</v>
          </cell>
          <cell r="AK384">
            <v>0</v>
          </cell>
          <cell r="AL384">
            <v>12</v>
          </cell>
          <cell r="AM384">
            <v>10</v>
          </cell>
          <cell r="AN384">
            <v>260</v>
          </cell>
          <cell r="AS384">
            <v>0</v>
          </cell>
          <cell r="AW384">
            <v>0</v>
          </cell>
          <cell r="AX384">
            <v>0</v>
          </cell>
          <cell r="AY384">
            <v>0</v>
          </cell>
        </row>
        <row r="385">
          <cell r="A385" t="str">
            <v>Divinópolis</v>
          </cell>
          <cell r="B385">
            <v>313350</v>
          </cell>
          <cell r="C385" t="str">
            <v>Itapecerica</v>
          </cell>
          <cell r="D385" t="str">
            <v>MG</v>
          </cell>
          <cell r="U385">
            <v>148</v>
          </cell>
          <cell r="V385">
            <v>26.400000000000002</v>
          </cell>
          <cell r="W385">
            <v>15</v>
          </cell>
          <cell r="AA385">
            <v>192</v>
          </cell>
          <cell r="AC385">
            <v>355</v>
          </cell>
          <cell r="AI385">
            <v>204</v>
          </cell>
          <cell r="AJ385">
            <v>0</v>
          </cell>
          <cell r="AK385">
            <v>0</v>
          </cell>
          <cell r="AL385">
            <v>26</v>
          </cell>
          <cell r="AM385">
            <v>17</v>
          </cell>
          <cell r="AN385">
            <v>247</v>
          </cell>
          <cell r="AS385">
            <v>0</v>
          </cell>
          <cell r="AW385">
            <v>0</v>
          </cell>
          <cell r="AX385">
            <v>0</v>
          </cell>
          <cell r="AY385">
            <v>0</v>
          </cell>
        </row>
        <row r="386">
          <cell r="A386" t="str">
            <v>Pouso Alegre</v>
          </cell>
          <cell r="B386">
            <v>313360</v>
          </cell>
          <cell r="C386" t="str">
            <v>Itapeva</v>
          </cell>
          <cell r="D386" t="str">
            <v>MG</v>
          </cell>
          <cell r="U386">
            <v>59</v>
          </cell>
          <cell r="V386">
            <v>80</v>
          </cell>
          <cell r="W386">
            <v>30</v>
          </cell>
          <cell r="AA386">
            <v>174</v>
          </cell>
          <cell r="AC386">
            <v>115</v>
          </cell>
          <cell r="AI386">
            <v>81</v>
          </cell>
          <cell r="AJ386">
            <v>0</v>
          </cell>
          <cell r="AK386">
            <v>0</v>
          </cell>
          <cell r="AL386">
            <v>80</v>
          </cell>
          <cell r="AM386">
            <v>23</v>
          </cell>
          <cell r="AN386">
            <v>184</v>
          </cell>
          <cell r="AS386">
            <v>0</v>
          </cell>
          <cell r="AW386">
            <v>0</v>
          </cell>
          <cell r="AX386">
            <v>0</v>
          </cell>
          <cell r="AY386">
            <v>0</v>
          </cell>
        </row>
        <row r="387">
          <cell r="A387" t="str">
            <v>Divinópolis</v>
          </cell>
          <cell r="B387">
            <v>313370</v>
          </cell>
          <cell r="C387" t="str">
            <v>Itatiaiuçu</v>
          </cell>
          <cell r="D387" t="str">
            <v>MG</v>
          </cell>
          <cell r="U387">
            <v>65</v>
          </cell>
          <cell r="V387">
            <v>20</v>
          </cell>
          <cell r="W387">
            <v>12</v>
          </cell>
          <cell r="AA387">
            <v>102</v>
          </cell>
          <cell r="AC387">
            <v>150</v>
          </cell>
          <cell r="AI387">
            <v>90</v>
          </cell>
          <cell r="AJ387">
            <v>0</v>
          </cell>
          <cell r="AK387">
            <v>0</v>
          </cell>
          <cell r="AL387">
            <v>20</v>
          </cell>
          <cell r="AM387">
            <v>35</v>
          </cell>
          <cell r="AN387">
            <v>145</v>
          </cell>
          <cell r="AS387">
            <v>0</v>
          </cell>
          <cell r="AW387">
            <v>0</v>
          </cell>
          <cell r="AX387">
            <v>0</v>
          </cell>
          <cell r="AY387">
            <v>0</v>
          </cell>
        </row>
        <row r="388">
          <cell r="A388" t="str">
            <v>Passos</v>
          </cell>
          <cell r="B388">
            <v>313375</v>
          </cell>
          <cell r="C388" t="str">
            <v>Itaú de Minas</v>
          </cell>
          <cell r="D388" t="str">
            <v>MG</v>
          </cell>
          <cell r="U388">
            <v>114</v>
          </cell>
          <cell r="V388">
            <v>19.2</v>
          </cell>
          <cell r="W388">
            <v>30</v>
          </cell>
          <cell r="AA388">
            <v>168</v>
          </cell>
          <cell r="AC388">
            <v>380</v>
          </cell>
          <cell r="AI388">
            <v>157</v>
          </cell>
          <cell r="AJ388">
            <v>0</v>
          </cell>
          <cell r="AK388">
            <v>0</v>
          </cell>
          <cell r="AL388">
            <v>19</v>
          </cell>
          <cell r="AM388">
            <v>15</v>
          </cell>
          <cell r="AN388">
            <v>191</v>
          </cell>
          <cell r="AS388">
            <v>0</v>
          </cell>
          <cell r="AW388">
            <v>0</v>
          </cell>
          <cell r="AX388">
            <v>0</v>
          </cell>
          <cell r="AY388">
            <v>0</v>
          </cell>
        </row>
        <row r="389">
          <cell r="A389" t="str">
            <v>Divinópolis</v>
          </cell>
          <cell r="B389">
            <v>313380</v>
          </cell>
          <cell r="C389" t="str">
            <v>Itaúna</v>
          </cell>
          <cell r="D389" t="str">
            <v>MG</v>
          </cell>
          <cell r="U389">
            <v>601</v>
          </cell>
          <cell r="V389">
            <v>403.76</v>
          </cell>
          <cell r="W389">
            <v>108</v>
          </cell>
          <cell r="AA389">
            <v>1116</v>
          </cell>
          <cell r="AC389">
            <v>1065</v>
          </cell>
          <cell r="AI389">
            <v>829</v>
          </cell>
          <cell r="AJ389">
            <v>198</v>
          </cell>
          <cell r="AK389">
            <v>12</v>
          </cell>
          <cell r="AL389">
            <v>404</v>
          </cell>
          <cell r="AM389">
            <v>14</v>
          </cell>
          <cell r="AN389">
            <v>1457</v>
          </cell>
          <cell r="AS389">
            <v>0</v>
          </cell>
          <cell r="AW389">
            <v>0</v>
          </cell>
          <cell r="AX389">
            <v>0</v>
          </cell>
          <cell r="AY389">
            <v>0</v>
          </cell>
        </row>
        <row r="390">
          <cell r="A390" t="str">
            <v>Barbacena</v>
          </cell>
          <cell r="B390">
            <v>313390</v>
          </cell>
          <cell r="C390" t="str">
            <v>Itaverava</v>
          </cell>
          <cell r="D390" t="str">
            <v>MG</v>
          </cell>
          <cell r="U390">
            <v>34</v>
          </cell>
          <cell r="V390">
            <v>4</v>
          </cell>
          <cell r="W390">
            <v>3</v>
          </cell>
          <cell r="AA390">
            <v>42</v>
          </cell>
          <cell r="AC390">
            <v>85</v>
          </cell>
          <cell r="AI390">
            <v>47</v>
          </cell>
          <cell r="AJ390">
            <v>0</v>
          </cell>
          <cell r="AK390">
            <v>0</v>
          </cell>
          <cell r="AL390">
            <v>4</v>
          </cell>
          <cell r="AM390">
            <v>6</v>
          </cell>
          <cell r="AN390">
            <v>57</v>
          </cell>
          <cell r="AS390">
            <v>0</v>
          </cell>
          <cell r="AW390">
            <v>0</v>
          </cell>
          <cell r="AX390">
            <v>0</v>
          </cell>
          <cell r="AY390">
            <v>0</v>
          </cell>
        </row>
        <row r="391">
          <cell r="A391" t="str">
            <v>Pedra Azul</v>
          </cell>
          <cell r="B391">
            <v>313400</v>
          </cell>
          <cell r="C391" t="str">
            <v>Itinga</v>
          </cell>
          <cell r="D391" t="str">
            <v>MG</v>
          </cell>
          <cell r="U391">
            <v>71</v>
          </cell>
          <cell r="V391">
            <v>0</v>
          </cell>
          <cell r="W391">
            <v>11</v>
          </cell>
          <cell r="AA391">
            <v>84</v>
          </cell>
          <cell r="AC391">
            <v>165</v>
          </cell>
          <cell r="AI391">
            <v>98</v>
          </cell>
          <cell r="AJ391">
            <v>0</v>
          </cell>
          <cell r="AK391">
            <v>0</v>
          </cell>
          <cell r="AL391">
            <v>0</v>
          </cell>
          <cell r="AM391">
            <v>1</v>
          </cell>
          <cell r="AN391">
            <v>99</v>
          </cell>
          <cell r="AS391">
            <v>0</v>
          </cell>
          <cell r="AW391">
            <v>0</v>
          </cell>
          <cell r="AX391">
            <v>0</v>
          </cell>
          <cell r="AY391">
            <v>0</v>
          </cell>
        </row>
        <row r="392">
          <cell r="A392" t="str">
            <v>Governador Valadares</v>
          </cell>
          <cell r="B392">
            <v>313410</v>
          </cell>
          <cell r="C392" t="str">
            <v>Itueta</v>
          </cell>
          <cell r="D392" t="str">
            <v>MG</v>
          </cell>
          <cell r="U392">
            <v>42</v>
          </cell>
          <cell r="V392">
            <v>10.8</v>
          </cell>
          <cell r="W392">
            <v>15</v>
          </cell>
          <cell r="AA392">
            <v>72</v>
          </cell>
          <cell r="AC392">
            <v>75</v>
          </cell>
          <cell r="AI392">
            <v>58</v>
          </cell>
          <cell r="AJ392">
            <v>0</v>
          </cell>
          <cell r="AK392">
            <v>4</v>
          </cell>
          <cell r="AL392">
            <v>11</v>
          </cell>
          <cell r="AM392">
            <v>3</v>
          </cell>
          <cell r="AN392">
            <v>76</v>
          </cell>
          <cell r="AS392">
            <v>0</v>
          </cell>
          <cell r="AW392">
            <v>0</v>
          </cell>
          <cell r="AX392">
            <v>0</v>
          </cell>
          <cell r="AY392">
            <v>0</v>
          </cell>
        </row>
        <row r="393">
          <cell r="A393" t="str">
            <v>Ituiutaba</v>
          </cell>
          <cell r="B393">
            <v>313420</v>
          </cell>
          <cell r="C393" t="str">
            <v>Ituiutaba</v>
          </cell>
          <cell r="D393" t="str">
            <v>MG</v>
          </cell>
          <cell r="U393">
            <v>629</v>
          </cell>
          <cell r="V393">
            <v>320</v>
          </cell>
          <cell r="W393">
            <v>96</v>
          </cell>
          <cell r="AA393">
            <v>1050</v>
          </cell>
          <cell r="AC393">
            <v>1375</v>
          </cell>
          <cell r="AI393">
            <v>867</v>
          </cell>
          <cell r="AJ393">
            <v>304</v>
          </cell>
          <cell r="AK393">
            <v>0</v>
          </cell>
          <cell r="AL393">
            <v>320</v>
          </cell>
          <cell r="AM393">
            <v>128</v>
          </cell>
          <cell r="AN393">
            <v>1619</v>
          </cell>
          <cell r="AS393">
            <v>0</v>
          </cell>
          <cell r="AW393">
            <v>0</v>
          </cell>
          <cell r="AX393">
            <v>0</v>
          </cell>
          <cell r="AY393">
            <v>0</v>
          </cell>
        </row>
        <row r="394">
          <cell r="A394" t="str">
            <v>Varginha</v>
          </cell>
          <cell r="B394">
            <v>313430</v>
          </cell>
          <cell r="C394" t="str">
            <v>Itumirim</v>
          </cell>
          <cell r="D394" t="str">
            <v>MG</v>
          </cell>
          <cell r="U394">
            <v>41</v>
          </cell>
          <cell r="V394">
            <v>2.72</v>
          </cell>
          <cell r="W394">
            <v>15</v>
          </cell>
          <cell r="AA394">
            <v>60</v>
          </cell>
          <cell r="AC394">
            <v>165</v>
          </cell>
          <cell r="AI394">
            <v>56</v>
          </cell>
          <cell r="AJ394">
            <v>0</v>
          </cell>
          <cell r="AK394">
            <v>2</v>
          </cell>
          <cell r="AL394">
            <v>3</v>
          </cell>
          <cell r="AM394">
            <v>6</v>
          </cell>
          <cell r="AN394">
            <v>67</v>
          </cell>
          <cell r="AS394">
            <v>0</v>
          </cell>
          <cell r="AW394">
            <v>0</v>
          </cell>
          <cell r="AX394">
            <v>0</v>
          </cell>
          <cell r="AY394">
            <v>0</v>
          </cell>
        </row>
        <row r="395">
          <cell r="A395" t="str">
            <v>Uberaba</v>
          </cell>
          <cell r="B395">
            <v>313440</v>
          </cell>
          <cell r="C395" t="str">
            <v>Iturama</v>
          </cell>
          <cell r="D395" t="str">
            <v>MG</v>
          </cell>
          <cell r="U395">
            <v>217</v>
          </cell>
          <cell r="V395">
            <v>107.84</v>
          </cell>
          <cell r="W395">
            <v>31</v>
          </cell>
          <cell r="AA395">
            <v>360</v>
          </cell>
          <cell r="AC395">
            <v>545</v>
          </cell>
          <cell r="AI395">
            <v>299</v>
          </cell>
          <cell r="AJ395">
            <v>157</v>
          </cell>
          <cell r="AK395">
            <v>0</v>
          </cell>
          <cell r="AL395">
            <v>108</v>
          </cell>
          <cell r="AM395">
            <v>92</v>
          </cell>
          <cell r="AN395">
            <v>656</v>
          </cell>
          <cell r="AS395">
            <v>0</v>
          </cell>
          <cell r="AW395">
            <v>0</v>
          </cell>
          <cell r="AX395">
            <v>0</v>
          </cell>
          <cell r="AY395">
            <v>0</v>
          </cell>
        </row>
        <row r="396">
          <cell r="A396" t="str">
            <v>Varginha</v>
          </cell>
          <cell r="B396">
            <v>313450</v>
          </cell>
          <cell r="C396" t="str">
            <v>Itutinga</v>
          </cell>
          <cell r="D396" t="str">
            <v>MG</v>
          </cell>
          <cell r="U396">
            <v>28</v>
          </cell>
          <cell r="V396">
            <v>16</v>
          </cell>
          <cell r="W396">
            <v>18</v>
          </cell>
          <cell r="AA396">
            <v>66</v>
          </cell>
          <cell r="AC396">
            <v>90</v>
          </cell>
          <cell r="AI396">
            <v>39</v>
          </cell>
          <cell r="AJ396">
            <v>0</v>
          </cell>
          <cell r="AK396">
            <v>1</v>
          </cell>
          <cell r="AL396">
            <v>16</v>
          </cell>
          <cell r="AM396">
            <v>7</v>
          </cell>
          <cell r="AN396">
            <v>63</v>
          </cell>
          <cell r="AS396">
            <v>0</v>
          </cell>
          <cell r="AW396">
            <v>0</v>
          </cell>
          <cell r="AX396">
            <v>0</v>
          </cell>
          <cell r="AY396">
            <v>0</v>
          </cell>
        </row>
        <row r="397">
          <cell r="A397" t="str">
            <v>Belo Horizonte</v>
          </cell>
          <cell r="B397">
            <v>313460</v>
          </cell>
          <cell r="C397" t="str">
            <v>Jaboticatubas</v>
          </cell>
          <cell r="D397" t="str">
            <v>MG</v>
          </cell>
          <cell r="U397">
            <v>135</v>
          </cell>
          <cell r="V397">
            <v>94</v>
          </cell>
          <cell r="W397">
            <v>24</v>
          </cell>
          <cell r="AA397">
            <v>258</v>
          </cell>
          <cell r="AC397">
            <v>235</v>
          </cell>
          <cell r="AI397">
            <v>187</v>
          </cell>
          <cell r="AJ397">
            <v>95</v>
          </cell>
          <cell r="AK397">
            <v>0</v>
          </cell>
          <cell r="AL397">
            <v>94</v>
          </cell>
          <cell r="AM397">
            <v>17</v>
          </cell>
          <cell r="AN397">
            <v>393</v>
          </cell>
          <cell r="AS397">
            <v>0</v>
          </cell>
          <cell r="AW397">
            <v>0</v>
          </cell>
          <cell r="AX397">
            <v>0</v>
          </cell>
          <cell r="AY397">
            <v>0</v>
          </cell>
        </row>
        <row r="398">
          <cell r="A398" t="str">
            <v>Pedra Azul</v>
          </cell>
          <cell r="B398">
            <v>313470</v>
          </cell>
          <cell r="C398" t="str">
            <v>Jacinto</v>
          </cell>
          <cell r="D398" t="str">
            <v>MG</v>
          </cell>
          <cell r="U398">
            <v>73</v>
          </cell>
          <cell r="V398">
            <v>0.6</v>
          </cell>
          <cell r="W398">
            <v>57</v>
          </cell>
          <cell r="AA398">
            <v>132</v>
          </cell>
          <cell r="AC398">
            <v>165</v>
          </cell>
          <cell r="AI398">
            <v>101</v>
          </cell>
          <cell r="AJ398">
            <v>128</v>
          </cell>
          <cell r="AK398">
            <v>0</v>
          </cell>
          <cell r="AL398">
            <v>1</v>
          </cell>
          <cell r="AM398">
            <v>4</v>
          </cell>
          <cell r="AN398">
            <v>234</v>
          </cell>
          <cell r="AS398">
            <v>15</v>
          </cell>
          <cell r="AW398">
            <v>20</v>
          </cell>
          <cell r="AX398">
            <v>20</v>
          </cell>
          <cell r="AY398">
            <v>40</v>
          </cell>
        </row>
        <row r="399">
          <cell r="A399" t="str">
            <v>Passos</v>
          </cell>
          <cell r="B399">
            <v>313480</v>
          </cell>
          <cell r="C399" t="str">
            <v>Jacuí</v>
          </cell>
          <cell r="D399" t="str">
            <v>MG</v>
          </cell>
          <cell r="U399">
            <v>49</v>
          </cell>
          <cell r="V399">
            <v>16.8</v>
          </cell>
          <cell r="W399">
            <v>26</v>
          </cell>
          <cell r="AA399">
            <v>96</v>
          </cell>
          <cell r="AC399">
            <v>140</v>
          </cell>
          <cell r="AI399">
            <v>68</v>
          </cell>
          <cell r="AJ399">
            <v>0</v>
          </cell>
          <cell r="AK399">
            <v>0</v>
          </cell>
          <cell r="AL399">
            <v>17</v>
          </cell>
          <cell r="AM399">
            <v>9</v>
          </cell>
          <cell r="AN399">
            <v>94</v>
          </cell>
          <cell r="AS399">
            <v>0</v>
          </cell>
          <cell r="AW399">
            <v>0</v>
          </cell>
          <cell r="AX399">
            <v>0</v>
          </cell>
          <cell r="AY399">
            <v>0</v>
          </cell>
        </row>
        <row r="400">
          <cell r="A400" t="str">
            <v>Pouso Alegre</v>
          </cell>
          <cell r="B400">
            <v>313490</v>
          </cell>
          <cell r="C400" t="str">
            <v>Jacutinga</v>
          </cell>
          <cell r="D400" t="str">
            <v>MG</v>
          </cell>
          <cell r="U400">
            <v>152</v>
          </cell>
          <cell r="V400">
            <v>320</v>
          </cell>
          <cell r="W400">
            <v>60</v>
          </cell>
          <cell r="AA400">
            <v>534</v>
          </cell>
          <cell r="AC400">
            <v>435</v>
          </cell>
          <cell r="AI400">
            <v>209</v>
          </cell>
          <cell r="AJ400">
            <v>0</v>
          </cell>
          <cell r="AK400">
            <v>0</v>
          </cell>
          <cell r="AL400">
            <v>320</v>
          </cell>
          <cell r="AM400">
            <v>8</v>
          </cell>
          <cell r="AN400">
            <v>537</v>
          </cell>
          <cell r="AS400">
            <v>0</v>
          </cell>
          <cell r="AW400">
            <v>0</v>
          </cell>
          <cell r="AX400">
            <v>0</v>
          </cell>
          <cell r="AY400">
            <v>0</v>
          </cell>
        </row>
        <row r="401">
          <cell r="A401" t="str">
            <v>Coronel Fabriciano</v>
          </cell>
          <cell r="B401">
            <v>313500</v>
          </cell>
          <cell r="C401" t="str">
            <v>Jaguaraçu</v>
          </cell>
          <cell r="D401" t="str">
            <v>MG</v>
          </cell>
          <cell r="U401">
            <v>20</v>
          </cell>
          <cell r="V401">
            <v>4</v>
          </cell>
          <cell r="W401">
            <v>12</v>
          </cell>
          <cell r="AA401">
            <v>36</v>
          </cell>
          <cell r="AC401">
            <v>35</v>
          </cell>
          <cell r="AI401">
            <v>27</v>
          </cell>
          <cell r="AJ401">
            <v>0</v>
          </cell>
          <cell r="AK401">
            <v>0</v>
          </cell>
          <cell r="AL401">
            <v>4</v>
          </cell>
          <cell r="AM401">
            <v>9</v>
          </cell>
          <cell r="AN401">
            <v>40</v>
          </cell>
          <cell r="AS401">
            <v>0</v>
          </cell>
          <cell r="AW401">
            <v>0</v>
          </cell>
          <cell r="AX401">
            <v>0</v>
          </cell>
          <cell r="AY401">
            <v>0</v>
          </cell>
        </row>
        <row r="402">
          <cell r="A402" t="str">
            <v>Montes Claros</v>
          </cell>
          <cell r="B402">
            <v>313505</v>
          </cell>
          <cell r="C402" t="str">
            <v>Jaíba</v>
          </cell>
          <cell r="D402" t="str">
            <v>MG</v>
          </cell>
          <cell r="U402">
            <v>139</v>
          </cell>
          <cell r="V402">
            <v>4</v>
          </cell>
          <cell r="W402">
            <v>36</v>
          </cell>
          <cell r="AA402">
            <v>180</v>
          </cell>
          <cell r="AC402">
            <v>430</v>
          </cell>
          <cell r="AI402">
            <v>192</v>
          </cell>
          <cell r="AJ402">
            <v>0</v>
          </cell>
          <cell r="AK402">
            <v>0</v>
          </cell>
          <cell r="AL402">
            <v>4</v>
          </cell>
          <cell r="AM402">
            <v>9</v>
          </cell>
          <cell r="AN402">
            <v>205</v>
          </cell>
          <cell r="AS402">
            <v>0</v>
          </cell>
          <cell r="AW402">
            <v>0</v>
          </cell>
          <cell r="AX402">
            <v>0</v>
          </cell>
          <cell r="AY402">
            <v>0</v>
          </cell>
        </row>
        <row r="403">
          <cell r="A403" t="str">
            <v>Governador Valadares</v>
          </cell>
          <cell r="B403">
            <v>313507</v>
          </cell>
          <cell r="C403" t="str">
            <v>Jampruca</v>
          </cell>
          <cell r="D403" t="str">
            <v>MG</v>
          </cell>
          <cell r="U403">
            <v>30</v>
          </cell>
          <cell r="V403">
            <v>0</v>
          </cell>
          <cell r="W403">
            <v>37</v>
          </cell>
          <cell r="AA403">
            <v>72</v>
          </cell>
          <cell r="AC403">
            <v>75</v>
          </cell>
          <cell r="AI403">
            <v>42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42</v>
          </cell>
          <cell r="AS403">
            <v>0</v>
          </cell>
          <cell r="AW403">
            <v>0</v>
          </cell>
          <cell r="AX403">
            <v>0</v>
          </cell>
          <cell r="AY403">
            <v>0</v>
          </cell>
        </row>
        <row r="404">
          <cell r="A404" t="str">
            <v>Montes Claros</v>
          </cell>
          <cell r="B404">
            <v>313510</v>
          </cell>
          <cell r="C404" t="str">
            <v>Janaúba</v>
          </cell>
          <cell r="D404" t="str">
            <v>MG</v>
          </cell>
          <cell r="U404">
            <v>351</v>
          </cell>
          <cell r="V404">
            <v>12.48</v>
          </cell>
          <cell r="W404">
            <v>180</v>
          </cell>
          <cell r="AA404">
            <v>546</v>
          </cell>
          <cell r="AC404">
            <v>790</v>
          </cell>
          <cell r="AI404">
            <v>484</v>
          </cell>
          <cell r="AJ404">
            <v>406</v>
          </cell>
          <cell r="AK404">
            <v>0</v>
          </cell>
          <cell r="AL404">
            <v>12</v>
          </cell>
          <cell r="AM404">
            <v>7</v>
          </cell>
          <cell r="AN404">
            <v>909</v>
          </cell>
          <cell r="AS404">
            <v>0</v>
          </cell>
          <cell r="AW404">
            <v>0</v>
          </cell>
          <cell r="AX404">
            <v>0</v>
          </cell>
          <cell r="AY404">
            <v>0</v>
          </cell>
        </row>
        <row r="405">
          <cell r="A405" t="str">
            <v>Januária</v>
          </cell>
          <cell r="B405">
            <v>313520</v>
          </cell>
          <cell r="C405" t="str">
            <v>Januária</v>
          </cell>
          <cell r="D405" t="str">
            <v>MG</v>
          </cell>
          <cell r="U405">
            <v>362</v>
          </cell>
          <cell r="V405">
            <v>0</v>
          </cell>
          <cell r="W405">
            <v>69</v>
          </cell>
          <cell r="AA405">
            <v>432</v>
          </cell>
          <cell r="AC405">
            <v>930</v>
          </cell>
          <cell r="AI405">
            <v>499</v>
          </cell>
          <cell r="AJ405">
            <v>185</v>
          </cell>
          <cell r="AK405">
            <v>0</v>
          </cell>
          <cell r="AL405">
            <v>0</v>
          </cell>
          <cell r="AM405">
            <v>12</v>
          </cell>
          <cell r="AN405">
            <v>696</v>
          </cell>
          <cell r="AS405">
            <v>0</v>
          </cell>
          <cell r="AW405">
            <v>0</v>
          </cell>
          <cell r="AX405">
            <v>0</v>
          </cell>
          <cell r="AY405">
            <v>0</v>
          </cell>
        </row>
        <row r="406">
          <cell r="A406" t="str">
            <v>Divinópolis</v>
          </cell>
          <cell r="B406">
            <v>313530</v>
          </cell>
          <cell r="C406" t="str">
            <v>Japaraíba</v>
          </cell>
          <cell r="D406" t="str">
            <v>MG</v>
          </cell>
          <cell r="U406">
            <v>24</v>
          </cell>
          <cell r="V406">
            <v>40</v>
          </cell>
          <cell r="W406">
            <v>25</v>
          </cell>
          <cell r="AA406">
            <v>90</v>
          </cell>
          <cell r="AC406">
            <v>80</v>
          </cell>
          <cell r="AI406">
            <v>32</v>
          </cell>
          <cell r="AJ406">
            <v>0</v>
          </cell>
          <cell r="AK406">
            <v>0</v>
          </cell>
          <cell r="AL406">
            <v>40</v>
          </cell>
          <cell r="AM406">
            <v>9</v>
          </cell>
          <cell r="AN406">
            <v>81</v>
          </cell>
          <cell r="AS406">
            <v>0</v>
          </cell>
          <cell r="AW406">
            <v>0</v>
          </cell>
          <cell r="AX406">
            <v>0</v>
          </cell>
          <cell r="AY406">
            <v>0</v>
          </cell>
        </row>
        <row r="407">
          <cell r="A407" t="str">
            <v>Januária</v>
          </cell>
          <cell r="B407">
            <v>313535</v>
          </cell>
          <cell r="C407" t="str">
            <v>Japonvar</v>
          </cell>
          <cell r="D407" t="str">
            <v>MG</v>
          </cell>
          <cell r="U407">
            <v>39</v>
          </cell>
          <cell r="V407">
            <v>1</v>
          </cell>
          <cell r="W407">
            <v>19</v>
          </cell>
          <cell r="AA407">
            <v>60</v>
          </cell>
          <cell r="AC407">
            <v>145</v>
          </cell>
          <cell r="AI407">
            <v>54</v>
          </cell>
          <cell r="AJ407">
            <v>0</v>
          </cell>
          <cell r="AK407">
            <v>0</v>
          </cell>
          <cell r="AL407">
            <v>1</v>
          </cell>
          <cell r="AM407">
            <v>4</v>
          </cell>
          <cell r="AN407">
            <v>59</v>
          </cell>
          <cell r="AS407">
            <v>0</v>
          </cell>
          <cell r="AW407">
            <v>0</v>
          </cell>
          <cell r="AX407">
            <v>0</v>
          </cell>
          <cell r="AY407">
            <v>0</v>
          </cell>
        </row>
        <row r="408">
          <cell r="A408" t="str">
            <v>Barbacena</v>
          </cell>
          <cell r="B408">
            <v>313540</v>
          </cell>
          <cell r="C408" t="str">
            <v>Jeceaba</v>
          </cell>
          <cell r="D408" t="str">
            <v>MG</v>
          </cell>
          <cell r="U408">
            <v>34</v>
          </cell>
          <cell r="V408">
            <v>60</v>
          </cell>
          <cell r="W408">
            <v>22</v>
          </cell>
          <cell r="AA408">
            <v>120</v>
          </cell>
          <cell r="AC408">
            <v>75</v>
          </cell>
          <cell r="AI408">
            <v>47</v>
          </cell>
          <cell r="AJ408">
            <v>0</v>
          </cell>
          <cell r="AK408">
            <v>0</v>
          </cell>
          <cell r="AL408">
            <v>60</v>
          </cell>
          <cell r="AM408">
            <v>6</v>
          </cell>
          <cell r="AN408">
            <v>113</v>
          </cell>
          <cell r="AS408">
            <v>0</v>
          </cell>
          <cell r="AW408">
            <v>0</v>
          </cell>
          <cell r="AX408">
            <v>0</v>
          </cell>
          <cell r="AY408">
            <v>0</v>
          </cell>
        </row>
        <row r="409">
          <cell r="A409" t="str">
            <v>Diamantina</v>
          </cell>
          <cell r="B409">
            <v>313545</v>
          </cell>
          <cell r="C409" t="str">
            <v>Jenipapo de Minas</v>
          </cell>
          <cell r="D409" t="str">
            <v>MG</v>
          </cell>
          <cell r="U409">
            <v>33</v>
          </cell>
          <cell r="V409">
            <v>0</v>
          </cell>
          <cell r="W409">
            <v>15</v>
          </cell>
          <cell r="AA409">
            <v>48</v>
          </cell>
          <cell r="AC409">
            <v>115</v>
          </cell>
          <cell r="AI409">
            <v>46</v>
          </cell>
          <cell r="AJ409">
            <v>0</v>
          </cell>
          <cell r="AK409">
            <v>0</v>
          </cell>
          <cell r="AL409">
            <v>0</v>
          </cell>
          <cell r="AM409">
            <v>1</v>
          </cell>
          <cell r="AN409">
            <v>47</v>
          </cell>
          <cell r="AS409">
            <v>0</v>
          </cell>
          <cell r="AW409">
            <v>0</v>
          </cell>
          <cell r="AX409">
            <v>0</v>
          </cell>
          <cell r="AY409">
            <v>0</v>
          </cell>
        </row>
        <row r="410">
          <cell r="A410" t="str">
            <v>Ponte Nova</v>
          </cell>
          <cell r="B410">
            <v>313550</v>
          </cell>
          <cell r="C410" t="str">
            <v>Jequeri</v>
          </cell>
          <cell r="D410" t="str">
            <v>MG</v>
          </cell>
          <cell r="U410">
            <v>76</v>
          </cell>
          <cell r="V410">
            <v>11.200000000000001</v>
          </cell>
          <cell r="W410">
            <v>36</v>
          </cell>
          <cell r="AA410">
            <v>126</v>
          </cell>
          <cell r="AC410">
            <v>170</v>
          </cell>
          <cell r="AI410">
            <v>105</v>
          </cell>
          <cell r="AJ410">
            <v>0</v>
          </cell>
          <cell r="AK410">
            <v>0</v>
          </cell>
          <cell r="AL410">
            <v>11</v>
          </cell>
          <cell r="AM410">
            <v>7</v>
          </cell>
          <cell r="AN410">
            <v>123</v>
          </cell>
          <cell r="AS410">
            <v>0</v>
          </cell>
          <cell r="AW410">
            <v>0</v>
          </cell>
          <cell r="AX410">
            <v>0</v>
          </cell>
          <cell r="AY410">
            <v>0</v>
          </cell>
        </row>
        <row r="411">
          <cell r="A411" t="str">
            <v>Montes Claros</v>
          </cell>
          <cell r="B411">
            <v>313560</v>
          </cell>
          <cell r="C411" t="str">
            <v>Jequitaí</v>
          </cell>
          <cell r="D411" t="str">
            <v>MG</v>
          </cell>
          <cell r="U411">
            <v>46</v>
          </cell>
          <cell r="V411">
            <v>0</v>
          </cell>
          <cell r="W411">
            <v>4</v>
          </cell>
          <cell r="AA411">
            <v>54</v>
          </cell>
          <cell r="AC411">
            <v>165</v>
          </cell>
          <cell r="AI411">
            <v>64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64</v>
          </cell>
          <cell r="AS411">
            <v>0</v>
          </cell>
          <cell r="AW411">
            <v>0</v>
          </cell>
          <cell r="AX411">
            <v>0</v>
          </cell>
          <cell r="AY411">
            <v>0</v>
          </cell>
        </row>
        <row r="412">
          <cell r="A412" t="str">
            <v>Sete Lagoas</v>
          </cell>
          <cell r="B412">
            <v>313570</v>
          </cell>
          <cell r="C412" t="str">
            <v>Jequitibá</v>
          </cell>
          <cell r="D412" t="str">
            <v>MG</v>
          </cell>
          <cell r="U412">
            <v>33</v>
          </cell>
          <cell r="V412">
            <v>0</v>
          </cell>
          <cell r="W412">
            <v>9</v>
          </cell>
          <cell r="AA412">
            <v>42</v>
          </cell>
          <cell r="AC412">
            <v>85</v>
          </cell>
          <cell r="AI412">
            <v>45</v>
          </cell>
          <cell r="AJ412">
            <v>0</v>
          </cell>
          <cell r="AK412">
            <v>0</v>
          </cell>
          <cell r="AL412">
            <v>0</v>
          </cell>
          <cell r="AM412">
            <v>3</v>
          </cell>
          <cell r="AN412">
            <v>48</v>
          </cell>
          <cell r="AS412">
            <v>0</v>
          </cell>
          <cell r="AW412">
            <v>0</v>
          </cell>
          <cell r="AX412">
            <v>0</v>
          </cell>
          <cell r="AY412">
            <v>0</v>
          </cell>
        </row>
        <row r="413">
          <cell r="A413" t="str">
            <v>Pedra Azul</v>
          </cell>
          <cell r="B413">
            <v>313580</v>
          </cell>
          <cell r="C413" t="str">
            <v>Jequitinhonha</v>
          </cell>
          <cell r="D413" t="str">
            <v>MG</v>
          </cell>
          <cell r="U413">
            <v>135</v>
          </cell>
          <cell r="V413">
            <v>0.16</v>
          </cell>
          <cell r="W413">
            <v>60</v>
          </cell>
          <cell r="AA413">
            <v>198</v>
          </cell>
          <cell r="AC413">
            <v>480</v>
          </cell>
          <cell r="AI413">
            <v>186</v>
          </cell>
          <cell r="AJ413">
            <v>153</v>
          </cell>
          <cell r="AK413">
            <v>0</v>
          </cell>
          <cell r="AL413">
            <v>0</v>
          </cell>
          <cell r="AM413">
            <v>35</v>
          </cell>
          <cell r="AN413">
            <v>374</v>
          </cell>
          <cell r="AS413">
            <v>0</v>
          </cell>
          <cell r="AW413">
            <v>0</v>
          </cell>
          <cell r="AX413">
            <v>0</v>
          </cell>
          <cell r="AY413">
            <v>0</v>
          </cell>
        </row>
        <row r="414">
          <cell r="A414" t="str">
            <v>Varginha</v>
          </cell>
          <cell r="B414">
            <v>313590</v>
          </cell>
          <cell r="C414" t="str">
            <v>Jesuânia</v>
          </cell>
          <cell r="D414" t="str">
            <v>MG</v>
          </cell>
          <cell r="U414">
            <v>35</v>
          </cell>
          <cell r="V414">
            <v>1.92</v>
          </cell>
          <cell r="W414">
            <v>4</v>
          </cell>
          <cell r="AA414">
            <v>42</v>
          </cell>
          <cell r="AC414">
            <v>85</v>
          </cell>
          <cell r="AI414">
            <v>48</v>
          </cell>
          <cell r="AJ414">
            <v>0</v>
          </cell>
          <cell r="AK414">
            <v>0</v>
          </cell>
          <cell r="AL414">
            <v>2</v>
          </cell>
          <cell r="AM414">
            <v>10</v>
          </cell>
          <cell r="AN414">
            <v>60</v>
          </cell>
          <cell r="AS414">
            <v>0</v>
          </cell>
          <cell r="AW414">
            <v>0</v>
          </cell>
          <cell r="AX414">
            <v>0</v>
          </cell>
          <cell r="AY414">
            <v>0</v>
          </cell>
        </row>
        <row r="415">
          <cell r="A415" t="str">
            <v>Pedra Azul</v>
          </cell>
          <cell r="B415">
            <v>313600</v>
          </cell>
          <cell r="C415" t="str">
            <v>Joaíma</v>
          </cell>
          <cell r="D415" t="str">
            <v>MG</v>
          </cell>
          <cell r="U415">
            <v>78</v>
          </cell>
          <cell r="V415">
            <v>0</v>
          </cell>
          <cell r="W415">
            <v>19</v>
          </cell>
          <cell r="AA415">
            <v>102</v>
          </cell>
          <cell r="AC415">
            <v>215</v>
          </cell>
          <cell r="AI415">
            <v>108</v>
          </cell>
          <cell r="AJ415">
            <v>0</v>
          </cell>
          <cell r="AK415">
            <v>0</v>
          </cell>
          <cell r="AL415">
            <v>0</v>
          </cell>
          <cell r="AM415">
            <v>2</v>
          </cell>
          <cell r="AN415">
            <v>110</v>
          </cell>
          <cell r="AS415">
            <v>0</v>
          </cell>
          <cell r="AW415">
            <v>0</v>
          </cell>
          <cell r="AX415">
            <v>0</v>
          </cell>
          <cell r="AY415">
            <v>0</v>
          </cell>
        </row>
        <row r="416">
          <cell r="A416" t="str">
            <v>Coronel Fabriciano</v>
          </cell>
          <cell r="B416">
            <v>313610</v>
          </cell>
          <cell r="C416" t="str">
            <v>Joanésia</v>
          </cell>
          <cell r="D416" t="str">
            <v>MG</v>
          </cell>
          <cell r="U416">
            <v>33</v>
          </cell>
          <cell r="V416">
            <v>4</v>
          </cell>
          <cell r="W416">
            <v>19</v>
          </cell>
          <cell r="AA416">
            <v>60</v>
          </cell>
          <cell r="AC416">
            <v>75</v>
          </cell>
          <cell r="AI416">
            <v>45</v>
          </cell>
          <cell r="AJ416">
            <v>0</v>
          </cell>
          <cell r="AK416">
            <v>0</v>
          </cell>
          <cell r="AL416">
            <v>4</v>
          </cell>
          <cell r="AM416">
            <v>5</v>
          </cell>
          <cell r="AN416">
            <v>54</v>
          </cell>
          <cell r="AS416">
            <v>0</v>
          </cell>
          <cell r="AW416">
            <v>0</v>
          </cell>
          <cell r="AX416">
            <v>0</v>
          </cell>
          <cell r="AY416">
            <v>0</v>
          </cell>
        </row>
        <row r="417">
          <cell r="A417" t="str">
            <v>Itabira</v>
          </cell>
          <cell r="B417">
            <v>313620</v>
          </cell>
          <cell r="C417" t="str">
            <v>João Monlevade</v>
          </cell>
          <cell r="D417" t="str">
            <v>MG</v>
          </cell>
          <cell r="U417">
            <v>541</v>
          </cell>
          <cell r="V417">
            <v>158</v>
          </cell>
          <cell r="W417">
            <v>72</v>
          </cell>
          <cell r="AA417">
            <v>774</v>
          </cell>
          <cell r="AC417">
            <v>1115</v>
          </cell>
          <cell r="AI417">
            <v>746</v>
          </cell>
          <cell r="AJ417">
            <v>219</v>
          </cell>
          <cell r="AK417">
            <v>0</v>
          </cell>
          <cell r="AL417">
            <v>158</v>
          </cell>
          <cell r="AM417">
            <v>70</v>
          </cell>
          <cell r="AN417">
            <v>1193</v>
          </cell>
          <cell r="AS417">
            <v>0</v>
          </cell>
          <cell r="AW417">
            <v>0</v>
          </cell>
          <cell r="AX417">
            <v>0</v>
          </cell>
          <cell r="AY417">
            <v>0</v>
          </cell>
        </row>
        <row r="418">
          <cell r="A418" t="str">
            <v>Patos de Minas</v>
          </cell>
          <cell r="B418">
            <v>313630</v>
          </cell>
          <cell r="C418" t="str">
            <v>João Pinheiro</v>
          </cell>
          <cell r="D418" t="str">
            <v>MG</v>
          </cell>
          <cell r="U418">
            <v>251</v>
          </cell>
          <cell r="V418">
            <v>320</v>
          </cell>
          <cell r="W418">
            <v>150</v>
          </cell>
          <cell r="AA418">
            <v>726</v>
          </cell>
          <cell r="AC418">
            <v>740</v>
          </cell>
          <cell r="AI418">
            <v>346</v>
          </cell>
          <cell r="AJ418">
            <v>554</v>
          </cell>
          <cell r="AK418">
            <v>0</v>
          </cell>
          <cell r="AL418">
            <v>320</v>
          </cell>
          <cell r="AM418">
            <v>115</v>
          </cell>
          <cell r="AN418">
            <v>1335</v>
          </cell>
          <cell r="AS418">
            <v>0</v>
          </cell>
          <cell r="AW418">
            <v>0</v>
          </cell>
          <cell r="AX418">
            <v>0</v>
          </cell>
          <cell r="AY418">
            <v>0</v>
          </cell>
        </row>
        <row r="419">
          <cell r="A419" t="str">
            <v>Montes Claros</v>
          </cell>
          <cell r="B419">
            <v>313640</v>
          </cell>
          <cell r="C419" t="str">
            <v>Joaquim Felício</v>
          </cell>
          <cell r="D419" t="str">
            <v>MG</v>
          </cell>
          <cell r="U419">
            <v>28</v>
          </cell>
          <cell r="V419">
            <v>0</v>
          </cell>
          <cell r="W419">
            <v>12</v>
          </cell>
          <cell r="AA419">
            <v>42</v>
          </cell>
          <cell r="AC419">
            <v>75</v>
          </cell>
          <cell r="AI419">
            <v>39</v>
          </cell>
          <cell r="AJ419">
            <v>0</v>
          </cell>
          <cell r="AK419">
            <v>0</v>
          </cell>
          <cell r="AL419">
            <v>0</v>
          </cell>
          <cell r="AM419">
            <v>1</v>
          </cell>
          <cell r="AN419">
            <v>40</v>
          </cell>
          <cell r="AS419">
            <v>0</v>
          </cell>
          <cell r="AW419">
            <v>0</v>
          </cell>
          <cell r="AX419">
            <v>0</v>
          </cell>
          <cell r="AY419">
            <v>0</v>
          </cell>
        </row>
        <row r="420">
          <cell r="A420" t="str">
            <v>Pedra Azul</v>
          </cell>
          <cell r="B420">
            <v>313650</v>
          </cell>
          <cell r="C420" t="str">
            <v>Jordânia</v>
          </cell>
          <cell r="D420" t="str">
            <v>MG</v>
          </cell>
          <cell r="U420">
            <v>64</v>
          </cell>
          <cell r="V420">
            <v>0</v>
          </cell>
          <cell r="W420">
            <v>24</v>
          </cell>
          <cell r="AA420">
            <v>90</v>
          </cell>
          <cell r="AC420">
            <v>180</v>
          </cell>
          <cell r="AI420">
            <v>88</v>
          </cell>
          <cell r="AJ420">
            <v>0</v>
          </cell>
          <cell r="AK420">
            <v>0</v>
          </cell>
          <cell r="AL420">
            <v>0</v>
          </cell>
          <cell r="AM420">
            <v>3</v>
          </cell>
          <cell r="AN420">
            <v>91</v>
          </cell>
          <cell r="AS420">
            <v>0</v>
          </cell>
          <cell r="AW420">
            <v>0</v>
          </cell>
          <cell r="AX420">
            <v>0</v>
          </cell>
          <cell r="AY420">
            <v>0</v>
          </cell>
        </row>
        <row r="421">
          <cell r="A421" t="str">
            <v>Diamantina</v>
          </cell>
          <cell r="B421">
            <v>313652</v>
          </cell>
          <cell r="C421" t="str">
            <v>José Gonçalves de Minas</v>
          </cell>
          <cell r="D421" t="str">
            <v>MG</v>
          </cell>
          <cell r="U421">
            <v>15</v>
          </cell>
          <cell r="V421">
            <v>0</v>
          </cell>
          <cell r="W421">
            <v>21</v>
          </cell>
          <cell r="AA421">
            <v>36</v>
          </cell>
          <cell r="AC421">
            <v>70</v>
          </cell>
          <cell r="AI421">
            <v>20</v>
          </cell>
          <cell r="AJ421">
            <v>0</v>
          </cell>
          <cell r="AK421">
            <v>0</v>
          </cell>
          <cell r="AL421">
            <v>0</v>
          </cell>
          <cell r="AM421">
            <v>3</v>
          </cell>
          <cell r="AN421">
            <v>23</v>
          </cell>
          <cell r="AS421">
            <v>0</v>
          </cell>
          <cell r="AW421">
            <v>0</v>
          </cell>
          <cell r="AX421">
            <v>0</v>
          </cell>
          <cell r="AY421">
            <v>0</v>
          </cell>
        </row>
        <row r="422">
          <cell r="A422" t="str">
            <v>Governador Valadares</v>
          </cell>
          <cell r="B422">
            <v>313655</v>
          </cell>
          <cell r="C422" t="str">
            <v>José Raydan</v>
          </cell>
          <cell r="D422" t="str">
            <v>MG</v>
          </cell>
          <cell r="U422">
            <v>28</v>
          </cell>
          <cell r="V422">
            <v>5.2</v>
          </cell>
          <cell r="W422">
            <v>15</v>
          </cell>
          <cell r="AA422">
            <v>48</v>
          </cell>
          <cell r="AC422">
            <v>80</v>
          </cell>
          <cell r="AI422">
            <v>39</v>
          </cell>
          <cell r="AJ422">
            <v>0</v>
          </cell>
          <cell r="AK422">
            <v>0</v>
          </cell>
          <cell r="AL422">
            <v>5</v>
          </cell>
          <cell r="AM422">
            <v>3</v>
          </cell>
          <cell r="AN422">
            <v>47</v>
          </cell>
          <cell r="AS422">
            <v>0</v>
          </cell>
          <cell r="AW422">
            <v>0</v>
          </cell>
          <cell r="AX422">
            <v>0</v>
          </cell>
          <cell r="AY422">
            <v>0</v>
          </cell>
        </row>
        <row r="423">
          <cell r="A423" t="str">
            <v>Montes Claros</v>
          </cell>
          <cell r="B423">
            <v>313657</v>
          </cell>
          <cell r="C423" t="str">
            <v>Josenópolis</v>
          </cell>
          <cell r="D423" t="str">
            <v>MG</v>
          </cell>
          <cell r="U423">
            <v>20</v>
          </cell>
          <cell r="V423">
            <v>0.16</v>
          </cell>
          <cell r="W423">
            <v>7</v>
          </cell>
          <cell r="AA423">
            <v>30</v>
          </cell>
          <cell r="AC423">
            <v>75</v>
          </cell>
          <cell r="AI423">
            <v>27</v>
          </cell>
          <cell r="AJ423">
            <v>0</v>
          </cell>
          <cell r="AK423">
            <v>0</v>
          </cell>
          <cell r="AL423">
            <v>0</v>
          </cell>
          <cell r="AM423">
            <v>1</v>
          </cell>
          <cell r="AN423">
            <v>28</v>
          </cell>
          <cell r="AS423">
            <v>0</v>
          </cell>
          <cell r="AW423">
            <v>0</v>
          </cell>
          <cell r="AX423">
            <v>0</v>
          </cell>
          <cell r="AY423">
            <v>0</v>
          </cell>
        </row>
        <row r="424">
          <cell r="A424" t="str">
            <v>Belo Horizonte</v>
          </cell>
          <cell r="B424">
            <v>313660</v>
          </cell>
          <cell r="C424" t="str">
            <v>Nova União</v>
          </cell>
          <cell r="D424" t="str">
            <v>MG</v>
          </cell>
          <cell r="U424">
            <v>37</v>
          </cell>
          <cell r="V424">
            <v>4</v>
          </cell>
          <cell r="W424">
            <v>5</v>
          </cell>
          <cell r="AA424">
            <v>48</v>
          </cell>
          <cell r="AC424">
            <v>100</v>
          </cell>
          <cell r="AI424">
            <v>51</v>
          </cell>
          <cell r="AJ424">
            <v>0</v>
          </cell>
          <cell r="AK424">
            <v>0</v>
          </cell>
          <cell r="AL424">
            <v>4</v>
          </cell>
          <cell r="AM424">
            <v>5</v>
          </cell>
          <cell r="AN424">
            <v>60</v>
          </cell>
          <cell r="AS424">
            <v>0</v>
          </cell>
          <cell r="AW424">
            <v>0</v>
          </cell>
          <cell r="AX424">
            <v>0</v>
          </cell>
          <cell r="AY424">
            <v>0</v>
          </cell>
        </row>
        <row r="425">
          <cell r="A425" t="str">
            <v>Belo Horizonte</v>
          </cell>
          <cell r="B425">
            <v>313665</v>
          </cell>
          <cell r="C425" t="str">
            <v>Juatuba</v>
          </cell>
          <cell r="D425" t="str">
            <v>MG</v>
          </cell>
          <cell r="U425">
            <v>148</v>
          </cell>
          <cell r="V425">
            <v>20</v>
          </cell>
          <cell r="W425">
            <v>210</v>
          </cell>
          <cell r="AA425">
            <v>378</v>
          </cell>
          <cell r="AC425">
            <v>545</v>
          </cell>
          <cell r="AI425">
            <v>205</v>
          </cell>
          <cell r="AJ425">
            <v>170</v>
          </cell>
          <cell r="AK425">
            <v>25</v>
          </cell>
          <cell r="AL425">
            <v>20</v>
          </cell>
          <cell r="AM425">
            <v>17</v>
          </cell>
          <cell r="AN425">
            <v>437</v>
          </cell>
          <cell r="AS425">
            <v>0</v>
          </cell>
          <cell r="AW425">
            <v>0</v>
          </cell>
          <cell r="AX425">
            <v>0</v>
          </cell>
          <cell r="AY425">
            <v>0</v>
          </cell>
        </row>
        <row r="426">
          <cell r="A426" t="str">
            <v>Juiz de Fora</v>
          </cell>
          <cell r="B426">
            <v>313670</v>
          </cell>
          <cell r="C426" t="str">
            <v>Juiz de Fora</v>
          </cell>
          <cell r="D426" t="str">
            <v>MG</v>
          </cell>
          <cell r="U426">
            <v>3707</v>
          </cell>
          <cell r="V426">
            <v>995.2</v>
          </cell>
          <cell r="W426">
            <v>968</v>
          </cell>
          <cell r="AA426">
            <v>5670</v>
          </cell>
          <cell r="AC426">
            <v>6620</v>
          </cell>
          <cell r="AI426">
            <v>5113</v>
          </cell>
          <cell r="AJ426">
            <v>3505</v>
          </cell>
          <cell r="AK426">
            <v>217</v>
          </cell>
          <cell r="AL426">
            <v>995</v>
          </cell>
          <cell r="AM426">
            <v>251</v>
          </cell>
          <cell r="AN426">
            <v>10081</v>
          </cell>
          <cell r="AS426">
            <v>0</v>
          </cell>
          <cell r="AW426">
            <v>0</v>
          </cell>
          <cell r="AX426">
            <v>0</v>
          </cell>
          <cell r="AY426">
            <v>0</v>
          </cell>
        </row>
        <row r="427">
          <cell r="A427" t="str">
            <v>Montes Claros</v>
          </cell>
          <cell r="B427">
            <v>313680</v>
          </cell>
          <cell r="C427" t="str">
            <v>Juramento</v>
          </cell>
          <cell r="D427" t="str">
            <v>MG</v>
          </cell>
          <cell r="U427">
            <v>23</v>
          </cell>
          <cell r="V427">
            <v>0</v>
          </cell>
          <cell r="W427">
            <v>23</v>
          </cell>
          <cell r="AA427">
            <v>48</v>
          </cell>
          <cell r="AC427">
            <v>55</v>
          </cell>
          <cell r="AI427">
            <v>32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32</v>
          </cell>
          <cell r="AS427">
            <v>0</v>
          </cell>
          <cell r="AW427">
            <v>0</v>
          </cell>
          <cell r="AX427">
            <v>0</v>
          </cell>
          <cell r="AY427">
            <v>0</v>
          </cell>
        </row>
        <row r="428">
          <cell r="A428" t="str">
            <v>Alfenas</v>
          </cell>
          <cell r="B428">
            <v>313690</v>
          </cell>
          <cell r="C428" t="str">
            <v>Juruaia</v>
          </cell>
          <cell r="D428" t="str">
            <v>MG</v>
          </cell>
          <cell r="U428">
            <v>57</v>
          </cell>
          <cell r="V428">
            <v>68</v>
          </cell>
          <cell r="W428">
            <v>12</v>
          </cell>
          <cell r="AA428">
            <v>138</v>
          </cell>
          <cell r="AC428">
            <v>110</v>
          </cell>
          <cell r="AI428">
            <v>79</v>
          </cell>
          <cell r="AJ428">
            <v>0</v>
          </cell>
          <cell r="AK428">
            <v>0</v>
          </cell>
          <cell r="AL428">
            <v>68</v>
          </cell>
          <cell r="AM428">
            <v>7</v>
          </cell>
          <cell r="AN428">
            <v>154</v>
          </cell>
          <cell r="AS428">
            <v>0</v>
          </cell>
          <cell r="AW428">
            <v>0</v>
          </cell>
          <cell r="AX428">
            <v>0</v>
          </cell>
          <cell r="AY428">
            <v>0</v>
          </cell>
        </row>
        <row r="429">
          <cell r="A429" t="str">
            <v>Januária</v>
          </cell>
          <cell r="B429">
            <v>313695</v>
          </cell>
          <cell r="C429" t="str">
            <v>Juvenília</v>
          </cell>
          <cell r="D429" t="str">
            <v>MG</v>
          </cell>
          <cell r="U429">
            <v>29</v>
          </cell>
          <cell r="V429">
            <v>0</v>
          </cell>
          <cell r="W429">
            <v>17</v>
          </cell>
          <cell r="AA429">
            <v>48</v>
          </cell>
          <cell r="AC429">
            <v>65</v>
          </cell>
          <cell r="AI429">
            <v>40</v>
          </cell>
          <cell r="AJ429">
            <v>0</v>
          </cell>
          <cell r="AK429">
            <v>0</v>
          </cell>
          <cell r="AL429">
            <v>0</v>
          </cell>
          <cell r="AM429">
            <v>2</v>
          </cell>
          <cell r="AN429">
            <v>42</v>
          </cell>
          <cell r="AS429">
            <v>0</v>
          </cell>
          <cell r="AW429">
            <v>0</v>
          </cell>
          <cell r="AX429">
            <v>0</v>
          </cell>
          <cell r="AY429">
            <v>0</v>
          </cell>
        </row>
        <row r="430">
          <cell r="A430" t="str">
            <v>Teófilo Otoni</v>
          </cell>
          <cell r="B430">
            <v>313700</v>
          </cell>
          <cell r="C430" t="str">
            <v>Ladainha</v>
          </cell>
          <cell r="D430" t="str">
            <v>MG</v>
          </cell>
          <cell r="U430">
            <v>77</v>
          </cell>
          <cell r="V430">
            <v>0.4</v>
          </cell>
          <cell r="W430">
            <v>24</v>
          </cell>
          <cell r="AA430">
            <v>102</v>
          </cell>
          <cell r="AC430">
            <v>205</v>
          </cell>
          <cell r="AI430">
            <v>106</v>
          </cell>
          <cell r="AJ430">
            <v>0</v>
          </cell>
          <cell r="AK430">
            <v>0</v>
          </cell>
          <cell r="AL430">
            <v>0</v>
          </cell>
          <cell r="AM430">
            <v>2</v>
          </cell>
          <cell r="AN430">
            <v>108</v>
          </cell>
          <cell r="AS430">
            <v>0</v>
          </cell>
          <cell r="AW430">
            <v>0</v>
          </cell>
          <cell r="AX430">
            <v>0</v>
          </cell>
          <cell r="AY430">
            <v>0</v>
          </cell>
        </row>
        <row r="431">
          <cell r="A431" t="str">
            <v>Patos de Minas</v>
          </cell>
          <cell r="B431">
            <v>313710</v>
          </cell>
          <cell r="C431" t="str">
            <v>Lagamar</v>
          </cell>
          <cell r="D431" t="str">
            <v>MG</v>
          </cell>
          <cell r="U431">
            <v>53</v>
          </cell>
          <cell r="V431">
            <v>6</v>
          </cell>
          <cell r="W431">
            <v>34</v>
          </cell>
          <cell r="AA431">
            <v>96</v>
          </cell>
          <cell r="AC431">
            <v>110</v>
          </cell>
          <cell r="AI431">
            <v>73</v>
          </cell>
          <cell r="AJ431">
            <v>0</v>
          </cell>
          <cell r="AK431">
            <v>0</v>
          </cell>
          <cell r="AL431">
            <v>6</v>
          </cell>
          <cell r="AM431">
            <v>15</v>
          </cell>
          <cell r="AN431">
            <v>94</v>
          </cell>
          <cell r="AS431">
            <v>0</v>
          </cell>
          <cell r="AW431">
            <v>0</v>
          </cell>
          <cell r="AX431">
            <v>0</v>
          </cell>
          <cell r="AY431">
            <v>0</v>
          </cell>
        </row>
        <row r="432">
          <cell r="A432" t="str">
            <v>Divinópolis</v>
          </cell>
          <cell r="B432">
            <v>313720</v>
          </cell>
          <cell r="C432" t="str">
            <v>Lagoa da Prata</v>
          </cell>
          <cell r="D432" t="str">
            <v>MG</v>
          </cell>
          <cell r="U432">
            <v>313</v>
          </cell>
          <cell r="V432">
            <v>180</v>
          </cell>
          <cell r="W432">
            <v>48</v>
          </cell>
          <cell r="AA432">
            <v>546</v>
          </cell>
          <cell r="AC432">
            <v>745</v>
          </cell>
          <cell r="AI432">
            <v>431</v>
          </cell>
          <cell r="AJ432">
            <v>223</v>
          </cell>
          <cell r="AK432">
            <v>0</v>
          </cell>
          <cell r="AL432">
            <v>180</v>
          </cell>
          <cell r="AM432">
            <v>81</v>
          </cell>
          <cell r="AN432">
            <v>915</v>
          </cell>
          <cell r="AS432">
            <v>0</v>
          </cell>
          <cell r="AW432">
            <v>0</v>
          </cell>
          <cell r="AX432">
            <v>0</v>
          </cell>
          <cell r="AY432">
            <v>0</v>
          </cell>
        </row>
        <row r="433">
          <cell r="A433" t="str">
            <v>Montes Claros</v>
          </cell>
          <cell r="B433">
            <v>313730</v>
          </cell>
          <cell r="C433" t="str">
            <v>Lagoa dos Patos</v>
          </cell>
          <cell r="D433" t="str">
            <v>MG</v>
          </cell>
          <cell r="U433">
            <v>20</v>
          </cell>
          <cell r="V433">
            <v>1.2</v>
          </cell>
          <cell r="W433">
            <v>13</v>
          </cell>
          <cell r="AA433">
            <v>36</v>
          </cell>
          <cell r="AC433">
            <v>60</v>
          </cell>
          <cell r="AI433">
            <v>27</v>
          </cell>
          <cell r="AJ433">
            <v>0</v>
          </cell>
          <cell r="AK433">
            <v>0</v>
          </cell>
          <cell r="AL433">
            <v>1</v>
          </cell>
          <cell r="AM433">
            <v>1</v>
          </cell>
          <cell r="AN433">
            <v>29</v>
          </cell>
          <cell r="AS433">
            <v>0</v>
          </cell>
          <cell r="AW433">
            <v>0</v>
          </cell>
          <cell r="AX433">
            <v>0</v>
          </cell>
          <cell r="AY433">
            <v>0</v>
          </cell>
        </row>
        <row r="434">
          <cell r="A434" t="str">
            <v>São João Del Rei</v>
          </cell>
          <cell r="B434">
            <v>313740</v>
          </cell>
          <cell r="C434" t="str">
            <v>Lagoa Dourada</v>
          </cell>
          <cell r="D434" t="str">
            <v>MG</v>
          </cell>
          <cell r="U434">
            <v>77</v>
          </cell>
          <cell r="V434">
            <v>0</v>
          </cell>
          <cell r="W434">
            <v>18</v>
          </cell>
          <cell r="AA434">
            <v>96</v>
          </cell>
          <cell r="AC434">
            <v>155</v>
          </cell>
          <cell r="AI434">
            <v>106</v>
          </cell>
          <cell r="AJ434">
            <v>0</v>
          </cell>
          <cell r="AK434">
            <v>0</v>
          </cell>
          <cell r="AL434">
            <v>0</v>
          </cell>
          <cell r="AM434">
            <v>45</v>
          </cell>
          <cell r="AN434">
            <v>151</v>
          </cell>
          <cell r="AS434">
            <v>0</v>
          </cell>
          <cell r="AW434">
            <v>0</v>
          </cell>
          <cell r="AX434">
            <v>0</v>
          </cell>
          <cell r="AY434">
            <v>0</v>
          </cell>
        </row>
        <row r="435">
          <cell r="A435" t="str">
            <v>Patos de Minas</v>
          </cell>
          <cell r="B435">
            <v>313750</v>
          </cell>
          <cell r="C435" t="str">
            <v>Lagoa Formosa</v>
          </cell>
          <cell r="D435" t="str">
            <v>MG</v>
          </cell>
          <cell r="U435">
            <v>117</v>
          </cell>
          <cell r="V435">
            <v>20.080000000000002</v>
          </cell>
          <cell r="W435">
            <v>39</v>
          </cell>
          <cell r="AA435">
            <v>180</v>
          </cell>
          <cell r="AC435">
            <v>295</v>
          </cell>
          <cell r="AI435">
            <v>161</v>
          </cell>
          <cell r="AJ435">
            <v>0</v>
          </cell>
          <cell r="AK435">
            <v>0</v>
          </cell>
          <cell r="AL435">
            <v>20</v>
          </cell>
          <cell r="AM435">
            <v>41</v>
          </cell>
          <cell r="AN435">
            <v>222</v>
          </cell>
          <cell r="AS435">
            <v>0</v>
          </cell>
          <cell r="AW435">
            <v>0</v>
          </cell>
          <cell r="AX435">
            <v>0</v>
          </cell>
          <cell r="AY435">
            <v>0</v>
          </cell>
        </row>
        <row r="436">
          <cell r="A436" t="str">
            <v>Patos de Minas</v>
          </cell>
          <cell r="B436">
            <v>313753</v>
          </cell>
          <cell r="C436" t="str">
            <v>Lagoa Grande</v>
          </cell>
          <cell r="D436" t="str">
            <v>MG</v>
          </cell>
          <cell r="U436">
            <v>53</v>
          </cell>
          <cell r="V436">
            <v>9.48</v>
          </cell>
          <cell r="W436">
            <v>19</v>
          </cell>
          <cell r="AA436">
            <v>84</v>
          </cell>
          <cell r="AC436">
            <v>130</v>
          </cell>
          <cell r="AI436">
            <v>73</v>
          </cell>
          <cell r="AJ436">
            <v>0</v>
          </cell>
          <cell r="AK436">
            <v>0</v>
          </cell>
          <cell r="AL436">
            <v>9</v>
          </cell>
          <cell r="AM436">
            <v>12</v>
          </cell>
          <cell r="AN436">
            <v>94</v>
          </cell>
          <cell r="AS436">
            <v>0</v>
          </cell>
          <cell r="AW436">
            <v>0</v>
          </cell>
          <cell r="AX436">
            <v>0</v>
          </cell>
          <cell r="AY436">
            <v>0</v>
          </cell>
        </row>
        <row r="437">
          <cell r="A437" t="str">
            <v>Belo Horizonte</v>
          </cell>
          <cell r="B437">
            <v>313760</v>
          </cell>
          <cell r="C437" t="str">
            <v>Lagoa Santa</v>
          </cell>
          <cell r="D437" t="str">
            <v>MG</v>
          </cell>
          <cell r="U437">
            <v>406</v>
          </cell>
          <cell r="V437">
            <v>80</v>
          </cell>
          <cell r="W437">
            <v>120</v>
          </cell>
          <cell r="AA437">
            <v>606</v>
          </cell>
          <cell r="AC437">
            <v>780</v>
          </cell>
          <cell r="AI437">
            <v>561</v>
          </cell>
          <cell r="AJ437">
            <v>135</v>
          </cell>
          <cell r="AK437">
            <v>0</v>
          </cell>
          <cell r="AL437">
            <v>80</v>
          </cell>
          <cell r="AM437">
            <v>7</v>
          </cell>
          <cell r="AN437">
            <v>783</v>
          </cell>
          <cell r="AS437">
            <v>0</v>
          </cell>
          <cell r="AW437">
            <v>0</v>
          </cell>
          <cell r="AX437">
            <v>0</v>
          </cell>
          <cell r="AY437">
            <v>0</v>
          </cell>
        </row>
        <row r="438">
          <cell r="A438" t="str">
            <v>Manhuaçu</v>
          </cell>
          <cell r="B438">
            <v>313770</v>
          </cell>
          <cell r="C438" t="str">
            <v>Lajinha</v>
          </cell>
          <cell r="D438" t="str">
            <v>MG</v>
          </cell>
          <cell r="U438">
            <v>98</v>
          </cell>
          <cell r="V438">
            <v>0</v>
          </cell>
          <cell r="W438">
            <v>18</v>
          </cell>
          <cell r="AA438">
            <v>120</v>
          </cell>
          <cell r="AC438">
            <v>225</v>
          </cell>
          <cell r="AI438">
            <v>135</v>
          </cell>
          <cell r="AJ438">
            <v>0</v>
          </cell>
          <cell r="AK438">
            <v>0</v>
          </cell>
          <cell r="AL438">
            <v>0</v>
          </cell>
          <cell r="AM438">
            <v>9</v>
          </cell>
          <cell r="AN438">
            <v>144</v>
          </cell>
          <cell r="AS438">
            <v>0</v>
          </cell>
          <cell r="AW438">
            <v>0</v>
          </cell>
          <cell r="AX438">
            <v>0</v>
          </cell>
          <cell r="AY438">
            <v>0</v>
          </cell>
        </row>
        <row r="439">
          <cell r="A439" t="str">
            <v>Varginha</v>
          </cell>
          <cell r="B439">
            <v>313780</v>
          </cell>
          <cell r="C439" t="str">
            <v>Lambari</v>
          </cell>
          <cell r="D439" t="str">
            <v>MG</v>
          </cell>
          <cell r="U439">
            <v>137</v>
          </cell>
          <cell r="V439">
            <v>0</v>
          </cell>
          <cell r="W439">
            <v>42</v>
          </cell>
          <cell r="AA439">
            <v>180</v>
          </cell>
          <cell r="AC439">
            <v>350</v>
          </cell>
          <cell r="AI439">
            <v>188</v>
          </cell>
          <cell r="AJ439">
            <v>0</v>
          </cell>
          <cell r="AK439">
            <v>0</v>
          </cell>
          <cell r="AL439">
            <v>0</v>
          </cell>
          <cell r="AM439">
            <v>29</v>
          </cell>
          <cell r="AN439">
            <v>217</v>
          </cell>
          <cell r="AS439">
            <v>0</v>
          </cell>
          <cell r="AW439">
            <v>0</v>
          </cell>
          <cell r="AX439">
            <v>0</v>
          </cell>
          <cell r="AY439">
            <v>0</v>
          </cell>
        </row>
        <row r="440">
          <cell r="A440" t="str">
            <v>Barbacena</v>
          </cell>
          <cell r="B440">
            <v>313790</v>
          </cell>
          <cell r="C440" t="str">
            <v>Lamim</v>
          </cell>
          <cell r="D440" t="str">
            <v>MG</v>
          </cell>
          <cell r="U440">
            <v>22</v>
          </cell>
          <cell r="V440">
            <v>1.2</v>
          </cell>
          <cell r="W440">
            <v>24</v>
          </cell>
          <cell r="AA440">
            <v>48</v>
          </cell>
          <cell r="AC440">
            <v>55</v>
          </cell>
          <cell r="AI440">
            <v>30</v>
          </cell>
          <cell r="AJ440">
            <v>0</v>
          </cell>
          <cell r="AK440">
            <v>0</v>
          </cell>
          <cell r="AL440">
            <v>1</v>
          </cell>
          <cell r="AM440">
            <v>3</v>
          </cell>
          <cell r="AN440">
            <v>34</v>
          </cell>
          <cell r="AS440">
            <v>0</v>
          </cell>
          <cell r="AW440">
            <v>0</v>
          </cell>
          <cell r="AX440">
            <v>0</v>
          </cell>
          <cell r="AY440">
            <v>0</v>
          </cell>
        </row>
        <row r="441">
          <cell r="A441" t="str">
            <v>Leopoldina</v>
          </cell>
          <cell r="B441">
            <v>313800</v>
          </cell>
          <cell r="C441" t="str">
            <v>Laranjal</v>
          </cell>
          <cell r="D441" t="str">
            <v>MG</v>
          </cell>
          <cell r="U441">
            <v>48</v>
          </cell>
          <cell r="V441">
            <v>6</v>
          </cell>
          <cell r="W441">
            <v>15</v>
          </cell>
          <cell r="AA441">
            <v>72</v>
          </cell>
          <cell r="AC441">
            <v>140</v>
          </cell>
          <cell r="AI441">
            <v>66</v>
          </cell>
          <cell r="AJ441">
            <v>0</v>
          </cell>
          <cell r="AK441">
            <v>0</v>
          </cell>
          <cell r="AL441">
            <v>6</v>
          </cell>
          <cell r="AM441">
            <v>35</v>
          </cell>
          <cell r="AN441">
            <v>107</v>
          </cell>
          <cell r="AS441">
            <v>0</v>
          </cell>
          <cell r="AW441">
            <v>0</v>
          </cell>
          <cell r="AX441">
            <v>0</v>
          </cell>
          <cell r="AY441">
            <v>0</v>
          </cell>
        </row>
        <row r="442">
          <cell r="A442" t="str">
            <v>Pirapora</v>
          </cell>
          <cell r="B442">
            <v>313810</v>
          </cell>
          <cell r="C442" t="str">
            <v>Lassance</v>
          </cell>
          <cell r="D442" t="str">
            <v>MG</v>
          </cell>
          <cell r="U442">
            <v>37</v>
          </cell>
          <cell r="V442">
            <v>0.32</v>
          </cell>
          <cell r="W442">
            <v>10</v>
          </cell>
          <cell r="AA442">
            <v>48</v>
          </cell>
          <cell r="AC442">
            <v>110</v>
          </cell>
          <cell r="AI442">
            <v>51</v>
          </cell>
          <cell r="AJ442">
            <v>0</v>
          </cell>
          <cell r="AK442">
            <v>2</v>
          </cell>
          <cell r="AL442">
            <v>0</v>
          </cell>
          <cell r="AM442">
            <v>1</v>
          </cell>
          <cell r="AN442">
            <v>54</v>
          </cell>
          <cell r="AS442">
            <v>12</v>
          </cell>
          <cell r="AW442">
            <v>20</v>
          </cell>
          <cell r="AX442">
            <v>20</v>
          </cell>
          <cell r="AY442">
            <v>40</v>
          </cell>
        </row>
        <row r="443">
          <cell r="A443" t="str">
            <v>Varginha</v>
          </cell>
          <cell r="B443">
            <v>313820</v>
          </cell>
          <cell r="C443" t="str">
            <v>Lavras</v>
          </cell>
          <cell r="D443" t="str">
            <v>MG</v>
          </cell>
          <cell r="U443">
            <v>629</v>
          </cell>
          <cell r="V443">
            <v>0</v>
          </cell>
          <cell r="W443">
            <v>168</v>
          </cell>
          <cell r="AA443">
            <v>798</v>
          </cell>
          <cell r="AC443">
            <v>1380</v>
          </cell>
          <cell r="AI443">
            <v>868</v>
          </cell>
          <cell r="AJ443">
            <v>278</v>
          </cell>
          <cell r="AK443">
            <v>50</v>
          </cell>
          <cell r="AL443">
            <v>0</v>
          </cell>
          <cell r="AM443">
            <v>92</v>
          </cell>
          <cell r="AN443">
            <v>1288</v>
          </cell>
          <cell r="AS443">
            <v>0</v>
          </cell>
          <cell r="AW443">
            <v>0</v>
          </cell>
          <cell r="AX443">
            <v>0</v>
          </cell>
          <cell r="AY443">
            <v>0</v>
          </cell>
        </row>
        <row r="444">
          <cell r="A444" t="str">
            <v>Divinópolis</v>
          </cell>
          <cell r="B444">
            <v>313830</v>
          </cell>
          <cell r="C444" t="str">
            <v>Leandro Ferreira</v>
          </cell>
          <cell r="D444" t="str">
            <v>MG</v>
          </cell>
          <cell r="U444">
            <v>21</v>
          </cell>
          <cell r="V444">
            <v>2.44</v>
          </cell>
          <cell r="W444">
            <v>7</v>
          </cell>
          <cell r="AA444">
            <v>30</v>
          </cell>
          <cell r="AC444">
            <v>65</v>
          </cell>
          <cell r="AI444">
            <v>29</v>
          </cell>
          <cell r="AJ444">
            <v>0</v>
          </cell>
          <cell r="AK444">
            <v>0</v>
          </cell>
          <cell r="AL444">
            <v>2</v>
          </cell>
          <cell r="AM444">
            <v>3</v>
          </cell>
          <cell r="AN444">
            <v>34</v>
          </cell>
          <cell r="AS444">
            <v>0</v>
          </cell>
          <cell r="AW444">
            <v>0</v>
          </cell>
          <cell r="AX444">
            <v>0</v>
          </cell>
          <cell r="AY444">
            <v>0</v>
          </cell>
        </row>
        <row r="445">
          <cell r="A445" t="str">
            <v>Diamantina</v>
          </cell>
          <cell r="B445">
            <v>313835</v>
          </cell>
          <cell r="C445" t="str">
            <v>Leme do Prado</v>
          </cell>
          <cell r="D445" t="str">
            <v>MG</v>
          </cell>
          <cell r="U445">
            <v>23</v>
          </cell>
          <cell r="V445">
            <v>1.2</v>
          </cell>
          <cell r="W445">
            <v>48</v>
          </cell>
          <cell r="AA445">
            <v>72</v>
          </cell>
          <cell r="AC445">
            <v>110</v>
          </cell>
          <cell r="AI445">
            <v>32</v>
          </cell>
          <cell r="AJ445">
            <v>0</v>
          </cell>
          <cell r="AK445">
            <v>0</v>
          </cell>
          <cell r="AL445">
            <v>1</v>
          </cell>
          <cell r="AM445">
            <v>6</v>
          </cell>
          <cell r="AN445">
            <v>39</v>
          </cell>
          <cell r="AS445">
            <v>0</v>
          </cell>
          <cell r="AW445">
            <v>0</v>
          </cell>
          <cell r="AX445">
            <v>0</v>
          </cell>
          <cell r="AY445">
            <v>0</v>
          </cell>
        </row>
        <row r="446">
          <cell r="A446" t="str">
            <v>Leopoldina</v>
          </cell>
          <cell r="B446">
            <v>313840</v>
          </cell>
          <cell r="C446" t="str">
            <v>Leopoldina</v>
          </cell>
          <cell r="D446" t="str">
            <v>MG</v>
          </cell>
          <cell r="U446">
            <v>328</v>
          </cell>
          <cell r="V446">
            <v>120</v>
          </cell>
          <cell r="W446">
            <v>60</v>
          </cell>
          <cell r="AA446">
            <v>510</v>
          </cell>
          <cell r="AC446">
            <v>855</v>
          </cell>
          <cell r="AI446">
            <v>452</v>
          </cell>
          <cell r="AJ446">
            <v>139</v>
          </cell>
          <cell r="AK446">
            <v>0</v>
          </cell>
          <cell r="AL446">
            <v>120</v>
          </cell>
          <cell r="AM446">
            <v>29</v>
          </cell>
          <cell r="AN446">
            <v>740</v>
          </cell>
          <cell r="AS446">
            <v>0</v>
          </cell>
          <cell r="AW446">
            <v>0</v>
          </cell>
          <cell r="AX446">
            <v>0</v>
          </cell>
          <cell r="AY446">
            <v>0</v>
          </cell>
        </row>
        <row r="447">
          <cell r="A447" t="str">
            <v>Juiz de Fora</v>
          </cell>
          <cell r="B447">
            <v>313850</v>
          </cell>
          <cell r="C447" t="str">
            <v>Liberdade</v>
          </cell>
          <cell r="D447" t="str">
            <v>MG</v>
          </cell>
          <cell r="U447">
            <v>37</v>
          </cell>
          <cell r="V447">
            <v>0</v>
          </cell>
          <cell r="W447">
            <v>20</v>
          </cell>
          <cell r="AA447">
            <v>60</v>
          </cell>
          <cell r="AC447">
            <v>95</v>
          </cell>
          <cell r="AI447">
            <v>51</v>
          </cell>
          <cell r="AJ447">
            <v>0</v>
          </cell>
          <cell r="AK447">
            <v>10</v>
          </cell>
          <cell r="AL447">
            <v>0</v>
          </cell>
          <cell r="AM447">
            <v>3</v>
          </cell>
          <cell r="AN447">
            <v>64</v>
          </cell>
          <cell r="AS447">
            <v>0</v>
          </cell>
          <cell r="AW447">
            <v>0</v>
          </cell>
          <cell r="AX447">
            <v>0</v>
          </cell>
          <cell r="AY447">
            <v>0</v>
          </cell>
        </row>
        <row r="448">
          <cell r="A448" t="str">
            <v>Juiz de Fora</v>
          </cell>
          <cell r="B448">
            <v>313860</v>
          </cell>
          <cell r="C448" t="str">
            <v>Lima Duarte</v>
          </cell>
          <cell r="D448" t="str">
            <v>MG</v>
          </cell>
          <cell r="U448">
            <v>125</v>
          </cell>
          <cell r="V448">
            <v>20</v>
          </cell>
          <cell r="W448">
            <v>36</v>
          </cell>
          <cell r="AA448">
            <v>186</v>
          </cell>
          <cell r="AC448">
            <v>485</v>
          </cell>
          <cell r="AI448">
            <v>173</v>
          </cell>
          <cell r="AJ448">
            <v>0</v>
          </cell>
          <cell r="AK448">
            <v>0</v>
          </cell>
          <cell r="AL448">
            <v>20</v>
          </cell>
          <cell r="AM448">
            <v>10</v>
          </cell>
          <cell r="AN448">
            <v>203</v>
          </cell>
          <cell r="AS448">
            <v>0</v>
          </cell>
          <cell r="AW448">
            <v>0</v>
          </cell>
          <cell r="AX448">
            <v>0</v>
          </cell>
          <cell r="AY448">
            <v>0</v>
          </cell>
        </row>
        <row r="449">
          <cell r="A449" t="str">
            <v>Uberaba</v>
          </cell>
          <cell r="B449">
            <v>313862</v>
          </cell>
          <cell r="C449" t="str">
            <v>Limeira do Oeste</v>
          </cell>
          <cell r="D449" t="str">
            <v>MG</v>
          </cell>
          <cell r="U449">
            <v>46</v>
          </cell>
          <cell r="V449">
            <v>60.84</v>
          </cell>
          <cell r="W449">
            <v>36</v>
          </cell>
          <cell r="AA449">
            <v>144</v>
          </cell>
          <cell r="AC449">
            <v>160</v>
          </cell>
          <cell r="AI449">
            <v>64</v>
          </cell>
          <cell r="AJ449">
            <v>0</v>
          </cell>
          <cell r="AK449">
            <v>0</v>
          </cell>
          <cell r="AL449">
            <v>61</v>
          </cell>
          <cell r="AM449">
            <v>29</v>
          </cell>
          <cell r="AN449">
            <v>154</v>
          </cell>
          <cell r="AS449">
            <v>0</v>
          </cell>
          <cell r="AW449">
            <v>0</v>
          </cell>
          <cell r="AX449">
            <v>0</v>
          </cell>
          <cell r="AY449">
            <v>0</v>
          </cell>
        </row>
        <row r="450">
          <cell r="A450" t="str">
            <v>Januária</v>
          </cell>
          <cell r="B450">
            <v>313865</v>
          </cell>
          <cell r="C450" t="str">
            <v>Lontra</v>
          </cell>
          <cell r="D450" t="str">
            <v>MG</v>
          </cell>
          <cell r="U450">
            <v>50</v>
          </cell>
          <cell r="V450">
            <v>0</v>
          </cell>
          <cell r="W450">
            <v>0</v>
          </cell>
          <cell r="AA450">
            <v>54</v>
          </cell>
          <cell r="AC450">
            <v>140</v>
          </cell>
          <cell r="AI450">
            <v>69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69</v>
          </cell>
          <cell r="AS450">
            <v>0</v>
          </cell>
          <cell r="AW450">
            <v>0</v>
          </cell>
          <cell r="AX450">
            <v>0</v>
          </cell>
          <cell r="AY450">
            <v>0</v>
          </cell>
        </row>
        <row r="451">
          <cell r="A451" t="str">
            <v>Manhuaçu</v>
          </cell>
          <cell r="B451">
            <v>313867</v>
          </cell>
          <cell r="C451" t="str">
            <v>Luisburgo</v>
          </cell>
          <cell r="D451" t="str">
            <v>MG</v>
          </cell>
          <cell r="U451">
            <v>36</v>
          </cell>
          <cell r="V451">
            <v>0</v>
          </cell>
          <cell r="W451">
            <v>17</v>
          </cell>
          <cell r="AA451">
            <v>54</v>
          </cell>
          <cell r="AC451">
            <v>90</v>
          </cell>
          <cell r="AI451">
            <v>50</v>
          </cell>
          <cell r="AJ451">
            <v>0</v>
          </cell>
          <cell r="AK451">
            <v>0</v>
          </cell>
          <cell r="AL451">
            <v>0</v>
          </cell>
          <cell r="AM451">
            <v>6</v>
          </cell>
          <cell r="AN451">
            <v>56</v>
          </cell>
          <cell r="AS451">
            <v>0</v>
          </cell>
          <cell r="AW451">
            <v>0</v>
          </cell>
          <cell r="AX451">
            <v>0</v>
          </cell>
          <cell r="AY451">
            <v>0</v>
          </cell>
        </row>
        <row r="452">
          <cell r="A452" t="str">
            <v>Januária</v>
          </cell>
          <cell r="B452">
            <v>313868</v>
          </cell>
          <cell r="C452" t="str">
            <v>Luislândia</v>
          </cell>
          <cell r="D452" t="str">
            <v>MG</v>
          </cell>
          <cell r="U452">
            <v>30</v>
          </cell>
          <cell r="V452">
            <v>0</v>
          </cell>
          <cell r="W452">
            <v>42</v>
          </cell>
          <cell r="AA452">
            <v>72</v>
          </cell>
          <cell r="AC452">
            <v>120</v>
          </cell>
          <cell r="AI452">
            <v>41</v>
          </cell>
          <cell r="AJ452">
            <v>0</v>
          </cell>
          <cell r="AK452">
            <v>0</v>
          </cell>
          <cell r="AL452">
            <v>0</v>
          </cell>
          <cell r="AM452">
            <v>1</v>
          </cell>
          <cell r="AN452">
            <v>42</v>
          </cell>
          <cell r="AS452">
            <v>0</v>
          </cell>
          <cell r="AW452">
            <v>0</v>
          </cell>
          <cell r="AX452">
            <v>0</v>
          </cell>
          <cell r="AY452">
            <v>0</v>
          </cell>
        </row>
        <row r="453">
          <cell r="A453" t="str">
            <v>Varginha</v>
          </cell>
          <cell r="B453">
            <v>313870</v>
          </cell>
          <cell r="C453" t="str">
            <v>Luminárias</v>
          </cell>
          <cell r="D453" t="str">
            <v>MG</v>
          </cell>
          <cell r="U453">
            <v>37</v>
          </cell>
          <cell r="V453">
            <v>35.6</v>
          </cell>
          <cell r="W453">
            <v>15</v>
          </cell>
          <cell r="AA453">
            <v>90</v>
          </cell>
          <cell r="AC453">
            <v>100</v>
          </cell>
          <cell r="AI453">
            <v>51</v>
          </cell>
          <cell r="AJ453">
            <v>0</v>
          </cell>
          <cell r="AK453">
            <v>0</v>
          </cell>
          <cell r="AL453">
            <v>36</v>
          </cell>
          <cell r="AM453">
            <v>11</v>
          </cell>
          <cell r="AN453">
            <v>98</v>
          </cell>
          <cell r="AS453">
            <v>0</v>
          </cell>
          <cell r="AW453">
            <v>0</v>
          </cell>
          <cell r="AX453">
            <v>0</v>
          </cell>
          <cell r="AY453">
            <v>0</v>
          </cell>
        </row>
        <row r="454">
          <cell r="A454" t="str">
            <v>Divinópolis</v>
          </cell>
          <cell r="B454">
            <v>313880</v>
          </cell>
          <cell r="C454" t="str">
            <v>Luz</v>
          </cell>
          <cell r="D454" t="str">
            <v>MG</v>
          </cell>
          <cell r="U454">
            <v>121</v>
          </cell>
          <cell r="V454">
            <v>76</v>
          </cell>
          <cell r="W454">
            <v>54</v>
          </cell>
          <cell r="AA454">
            <v>252</v>
          </cell>
          <cell r="AC454">
            <v>285</v>
          </cell>
          <cell r="AI454">
            <v>166</v>
          </cell>
          <cell r="AJ454">
            <v>217</v>
          </cell>
          <cell r="AK454">
            <v>0</v>
          </cell>
          <cell r="AL454">
            <v>76</v>
          </cell>
          <cell r="AM454">
            <v>30</v>
          </cell>
          <cell r="AN454">
            <v>489</v>
          </cell>
          <cell r="AS454">
            <v>0</v>
          </cell>
          <cell r="AW454">
            <v>0</v>
          </cell>
          <cell r="AX454">
            <v>0</v>
          </cell>
          <cell r="AY454">
            <v>0</v>
          </cell>
        </row>
        <row r="455">
          <cell r="A455" t="str">
            <v>Teófilo Otoni</v>
          </cell>
          <cell r="B455">
            <v>313890</v>
          </cell>
          <cell r="C455" t="str">
            <v>Machacalis</v>
          </cell>
          <cell r="D455" t="str">
            <v>MG</v>
          </cell>
          <cell r="U455">
            <v>38</v>
          </cell>
          <cell r="V455">
            <v>0</v>
          </cell>
          <cell r="W455">
            <v>17</v>
          </cell>
          <cell r="AA455">
            <v>60</v>
          </cell>
          <cell r="AC455">
            <v>85</v>
          </cell>
          <cell r="AI455">
            <v>53</v>
          </cell>
          <cell r="AJ455">
            <v>0</v>
          </cell>
          <cell r="AK455">
            <v>0</v>
          </cell>
          <cell r="AL455">
            <v>0</v>
          </cell>
          <cell r="AM455">
            <v>6</v>
          </cell>
          <cell r="AN455">
            <v>59</v>
          </cell>
          <cell r="AS455">
            <v>0</v>
          </cell>
          <cell r="AW455">
            <v>0</v>
          </cell>
          <cell r="AX455">
            <v>0</v>
          </cell>
          <cell r="AY455">
            <v>0</v>
          </cell>
        </row>
        <row r="456">
          <cell r="A456" t="str">
            <v>Alfenas</v>
          </cell>
          <cell r="B456">
            <v>313900</v>
          </cell>
          <cell r="C456" t="str">
            <v>Machado</v>
          </cell>
          <cell r="D456" t="str">
            <v>MG</v>
          </cell>
          <cell r="U456">
            <v>250</v>
          </cell>
          <cell r="V456">
            <v>200</v>
          </cell>
          <cell r="W456">
            <v>25</v>
          </cell>
          <cell r="AA456">
            <v>480</v>
          </cell>
          <cell r="AC456">
            <v>615</v>
          </cell>
          <cell r="AI456">
            <v>345</v>
          </cell>
          <cell r="AJ456">
            <v>156</v>
          </cell>
          <cell r="AK456">
            <v>0</v>
          </cell>
          <cell r="AL456">
            <v>200</v>
          </cell>
          <cell r="AM456">
            <v>61</v>
          </cell>
          <cell r="AN456">
            <v>762</v>
          </cell>
          <cell r="AS456">
            <v>0</v>
          </cell>
          <cell r="AW456">
            <v>0</v>
          </cell>
          <cell r="AX456">
            <v>0</v>
          </cell>
          <cell r="AY456">
            <v>0</v>
          </cell>
        </row>
        <row r="457">
          <cell r="A457" t="str">
            <v>São João Del Rei</v>
          </cell>
          <cell r="B457">
            <v>313910</v>
          </cell>
          <cell r="C457" t="str">
            <v>Madre de Deus de Minas</v>
          </cell>
          <cell r="D457" t="str">
            <v>MG</v>
          </cell>
          <cell r="U457">
            <v>38</v>
          </cell>
          <cell r="V457">
            <v>20.400000000000002</v>
          </cell>
          <cell r="W457">
            <v>12</v>
          </cell>
          <cell r="AA457">
            <v>72</v>
          </cell>
          <cell r="AC457">
            <v>130</v>
          </cell>
          <cell r="AI457">
            <v>52</v>
          </cell>
          <cell r="AJ457">
            <v>0</v>
          </cell>
          <cell r="AK457">
            <v>0</v>
          </cell>
          <cell r="AL457">
            <v>20</v>
          </cell>
          <cell r="AM457">
            <v>4</v>
          </cell>
          <cell r="AN457">
            <v>76</v>
          </cell>
          <cell r="AS457">
            <v>0</v>
          </cell>
          <cell r="AW457">
            <v>0</v>
          </cell>
          <cell r="AX457">
            <v>0</v>
          </cell>
          <cell r="AY457">
            <v>0</v>
          </cell>
        </row>
        <row r="458">
          <cell r="A458" t="str">
            <v>Teófilo Otoni</v>
          </cell>
          <cell r="B458">
            <v>313920</v>
          </cell>
          <cell r="C458" t="str">
            <v>Malacacheta</v>
          </cell>
          <cell r="D458" t="str">
            <v>MG</v>
          </cell>
          <cell r="U458">
            <v>106</v>
          </cell>
          <cell r="V458">
            <v>0</v>
          </cell>
          <cell r="W458">
            <v>48</v>
          </cell>
          <cell r="AA458">
            <v>156</v>
          </cell>
          <cell r="AC458">
            <v>265</v>
          </cell>
          <cell r="AI458">
            <v>146</v>
          </cell>
          <cell r="AJ458">
            <v>114</v>
          </cell>
          <cell r="AK458">
            <v>0</v>
          </cell>
          <cell r="AL458">
            <v>0</v>
          </cell>
          <cell r="AM458">
            <v>4</v>
          </cell>
          <cell r="AN458">
            <v>264</v>
          </cell>
          <cell r="AS458">
            <v>0</v>
          </cell>
          <cell r="AW458">
            <v>0</v>
          </cell>
          <cell r="AX458">
            <v>0</v>
          </cell>
          <cell r="AY458">
            <v>0</v>
          </cell>
        </row>
        <row r="459">
          <cell r="A459" t="str">
            <v>Montes Claros</v>
          </cell>
          <cell r="B459">
            <v>313925</v>
          </cell>
          <cell r="C459" t="str">
            <v>Mamonas</v>
          </cell>
          <cell r="D459" t="str">
            <v>MG</v>
          </cell>
          <cell r="U459">
            <v>47</v>
          </cell>
          <cell r="V459">
            <v>6</v>
          </cell>
          <cell r="W459">
            <v>30</v>
          </cell>
          <cell r="AA459">
            <v>84</v>
          </cell>
          <cell r="AC459">
            <v>65</v>
          </cell>
          <cell r="AI459">
            <v>65</v>
          </cell>
          <cell r="AJ459">
            <v>0</v>
          </cell>
          <cell r="AK459">
            <v>0</v>
          </cell>
          <cell r="AL459">
            <v>6</v>
          </cell>
          <cell r="AM459">
            <v>6</v>
          </cell>
          <cell r="AN459">
            <v>77</v>
          </cell>
          <cell r="AS459">
            <v>0</v>
          </cell>
          <cell r="AW459">
            <v>0</v>
          </cell>
          <cell r="AX459">
            <v>0</v>
          </cell>
          <cell r="AY459">
            <v>0</v>
          </cell>
        </row>
        <row r="460">
          <cell r="A460" t="str">
            <v>Januária</v>
          </cell>
          <cell r="B460">
            <v>313930</v>
          </cell>
          <cell r="C460" t="str">
            <v>Manga</v>
          </cell>
          <cell r="D460" t="str">
            <v>MG</v>
          </cell>
          <cell r="U460">
            <v>97</v>
          </cell>
          <cell r="V460">
            <v>0</v>
          </cell>
          <cell r="W460">
            <v>69</v>
          </cell>
          <cell r="AA460">
            <v>168</v>
          </cell>
          <cell r="AC460">
            <v>235</v>
          </cell>
          <cell r="AI460">
            <v>134</v>
          </cell>
          <cell r="AJ460">
            <v>228</v>
          </cell>
          <cell r="AK460">
            <v>0</v>
          </cell>
          <cell r="AL460">
            <v>0</v>
          </cell>
          <cell r="AM460">
            <v>3</v>
          </cell>
          <cell r="AN460">
            <v>365</v>
          </cell>
          <cell r="AS460">
            <v>0</v>
          </cell>
          <cell r="AW460">
            <v>0</v>
          </cell>
          <cell r="AX460">
            <v>0</v>
          </cell>
          <cell r="AY460">
            <v>0</v>
          </cell>
        </row>
        <row r="461">
          <cell r="A461" t="str">
            <v>Manhuaçu</v>
          </cell>
          <cell r="B461">
            <v>313940</v>
          </cell>
          <cell r="C461" t="str">
            <v>Manhuaçu</v>
          </cell>
          <cell r="D461" t="str">
            <v>MG</v>
          </cell>
          <cell r="U461">
            <v>466</v>
          </cell>
          <cell r="V461">
            <v>140</v>
          </cell>
          <cell r="W461">
            <v>295</v>
          </cell>
          <cell r="AA461">
            <v>906</v>
          </cell>
          <cell r="AC461">
            <v>1060</v>
          </cell>
          <cell r="AI461">
            <v>643</v>
          </cell>
          <cell r="AJ461">
            <v>384</v>
          </cell>
          <cell r="AK461">
            <v>0</v>
          </cell>
          <cell r="AL461">
            <v>140</v>
          </cell>
          <cell r="AM461">
            <v>575</v>
          </cell>
          <cell r="AN461">
            <v>1742</v>
          </cell>
          <cell r="AS461">
            <v>0</v>
          </cell>
          <cell r="AW461">
            <v>0</v>
          </cell>
          <cell r="AX461">
            <v>0</v>
          </cell>
          <cell r="AY461">
            <v>0</v>
          </cell>
        </row>
        <row r="462">
          <cell r="A462" t="str">
            <v>Manhuaçu</v>
          </cell>
          <cell r="B462">
            <v>313950</v>
          </cell>
          <cell r="C462" t="str">
            <v>Manhumirim</v>
          </cell>
          <cell r="D462" t="str">
            <v>MG</v>
          </cell>
          <cell r="U462">
            <v>129</v>
          </cell>
          <cell r="V462">
            <v>2</v>
          </cell>
          <cell r="W462">
            <v>30</v>
          </cell>
          <cell r="AA462">
            <v>162</v>
          </cell>
          <cell r="AC462">
            <v>355</v>
          </cell>
          <cell r="AI462">
            <v>178</v>
          </cell>
          <cell r="AJ462">
            <v>314</v>
          </cell>
          <cell r="AK462">
            <v>0</v>
          </cell>
          <cell r="AL462">
            <v>2</v>
          </cell>
          <cell r="AM462">
            <v>12</v>
          </cell>
          <cell r="AN462">
            <v>506</v>
          </cell>
          <cell r="AS462">
            <v>0</v>
          </cell>
          <cell r="AW462">
            <v>0</v>
          </cell>
          <cell r="AX462">
            <v>0</v>
          </cell>
          <cell r="AY462">
            <v>0</v>
          </cell>
        </row>
        <row r="463">
          <cell r="A463" t="str">
            <v>Governador Valadares</v>
          </cell>
          <cell r="B463">
            <v>313960</v>
          </cell>
          <cell r="C463" t="str">
            <v>Mantena</v>
          </cell>
          <cell r="D463" t="str">
            <v>MG</v>
          </cell>
          <cell r="U463">
            <v>162</v>
          </cell>
          <cell r="V463">
            <v>120</v>
          </cell>
          <cell r="W463">
            <v>51</v>
          </cell>
          <cell r="AA463">
            <v>336</v>
          </cell>
          <cell r="AC463">
            <v>480</v>
          </cell>
          <cell r="AI463">
            <v>224</v>
          </cell>
          <cell r="AJ463">
            <v>221</v>
          </cell>
          <cell r="AK463">
            <v>0</v>
          </cell>
          <cell r="AL463">
            <v>120</v>
          </cell>
          <cell r="AM463">
            <v>8</v>
          </cell>
          <cell r="AN463">
            <v>573</v>
          </cell>
          <cell r="AS463">
            <v>0</v>
          </cell>
          <cell r="AW463">
            <v>0</v>
          </cell>
          <cell r="AX463">
            <v>0</v>
          </cell>
          <cell r="AY463">
            <v>0</v>
          </cell>
        </row>
        <row r="464">
          <cell r="A464" t="str">
            <v>Sete Lagoas</v>
          </cell>
          <cell r="B464">
            <v>313970</v>
          </cell>
          <cell r="C464" t="str">
            <v>Maravilhas</v>
          </cell>
          <cell r="D464" t="str">
            <v>MG</v>
          </cell>
          <cell r="U464">
            <v>48</v>
          </cell>
          <cell r="V464">
            <v>6.76</v>
          </cell>
          <cell r="W464">
            <v>13</v>
          </cell>
          <cell r="AA464">
            <v>72</v>
          </cell>
          <cell r="AC464">
            <v>105</v>
          </cell>
          <cell r="AI464">
            <v>66</v>
          </cell>
          <cell r="AJ464">
            <v>0</v>
          </cell>
          <cell r="AK464">
            <v>0</v>
          </cell>
          <cell r="AL464">
            <v>7</v>
          </cell>
          <cell r="AM464">
            <v>18</v>
          </cell>
          <cell r="AN464">
            <v>91</v>
          </cell>
          <cell r="AS464">
            <v>0</v>
          </cell>
          <cell r="AW464">
            <v>0</v>
          </cell>
          <cell r="AX464">
            <v>0</v>
          </cell>
          <cell r="AY464">
            <v>0</v>
          </cell>
        </row>
        <row r="465">
          <cell r="A465" t="str">
            <v>Juiz de Fora</v>
          </cell>
          <cell r="B465">
            <v>313980</v>
          </cell>
          <cell r="C465" t="str">
            <v>Mar de Espanha</v>
          </cell>
          <cell r="D465" t="str">
            <v>MG</v>
          </cell>
          <cell r="U465">
            <v>79</v>
          </cell>
          <cell r="V465">
            <v>120</v>
          </cell>
          <cell r="W465">
            <v>24</v>
          </cell>
          <cell r="AA465">
            <v>228</v>
          </cell>
          <cell r="AC465">
            <v>220</v>
          </cell>
          <cell r="AI465">
            <v>109</v>
          </cell>
          <cell r="AJ465">
            <v>0</v>
          </cell>
          <cell r="AK465">
            <v>0</v>
          </cell>
          <cell r="AL465">
            <v>120</v>
          </cell>
          <cell r="AM465">
            <v>9</v>
          </cell>
          <cell r="AN465">
            <v>238</v>
          </cell>
          <cell r="AS465">
            <v>0</v>
          </cell>
          <cell r="AW465">
            <v>0</v>
          </cell>
          <cell r="AX465">
            <v>0</v>
          </cell>
          <cell r="AY465">
            <v>0</v>
          </cell>
        </row>
        <row r="466">
          <cell r="A466" t="str">
            <v>Pouso Alegre</v>
          </cell>
          <cell r="B466">
            <v>313990</v>
          </cell>
          <cell r="C466" t="str">
            <v>Maria da Fé</v>
          </cell>
          <cell r="D466" t="str">
            <v>MG</v>
          </cell>
          <cell r="U466">
            <v>90</v>
          </cell>
          <cell r="V466">
            <v>8</v>
          </cell>
          <cell r="W466">
            <v>17</v>
          </cell>
          <cell r="AA466">
            <v>120</v>
          </cell>
          <cell r="AC466">
            <v>175</v>
          </cell>
          <cell r="AI466">
            <v>124</v>
          </cell>
          <cell r="AJ466">
            <v>0</v>
          </cell>
          <cell r="AK466">
            <v>0</v>
          </cell>
          <cell r="AL466">
            <v>8</v>
          </cell>
          <cell r="AM466">
            <v>17</v>
          </cell>
          <cell r="AN466">
            <v>149</v>
          </cell>
          <cell r="AS466">
            <v>0</v>
          </cell>
          <cell r="AW466">
            <v>0</v>
          </cell>
          <cell r="AX466">
            <v>0</v>
          </cell>
          <cell r="AY466">
            <v>0</v>
          </cell>
        </row>
        <row r="467">
          <cell r="A467" t="str">
            <v>Belo Horizonte</v>
          </cell>
          <cell r="B467">
            <v>314000</v>
          </cell>
          <cell r="C467" t="str">
            <v>Mariana</v>
          </cell>
          <cell r="D467" t="str">
            <v>MG</v>
          </cell>
          <cell r="U467">
            <v>325</v>
          </cell>
          <cell r="V467">
            <v>0</v>
          </cell>
          <cell r="W467">
            <v>330</v>
          </cell>
          <cell r="AA467">
            <v>660</v>
          </cell>
          <cell r="AC467">
            <v>990</v>
          </cell>
          <cell r="AI467">
            <v>448</v>
          </cell>
          <cell r="AJ467">
            <v>279</v>
          </cell>
          <cell r="AK467">
            <v>0</v>
          </cell>
          <cell r="AL467">
            <v>0</v>
          </cell>
          <cell r="AM467">
            <v>26</v>
          </cell>
          <cell r="AN467">
            <v>753</v>
          </cell>
          <cell r="AS467">
            <v>0</v>
          </cell>
          <cell r="AW467">
            <v>0</v>
          </cell>
          <cell r="AX467">
            <v>0</v>
          </cell>
          <cell r="AY467">
            <v>0</v>
          </cell>
        </row>
        <row r="468">
          <cell r="A468" t="str">
            <v>Governador Valadares</v>
          </cell>
          <cell r="B468">
            <v>314010</v>
          </cell>
          <cell r="C468" t="str">
            <v>Marilac</v>
          </cell>
          <cell r="D468" t="str">
            <v>MG</v>
          </cell>
          <cell r="U468">
            <v>20</v>
          </cell>
          <cell r="V468">
            <v>11.8</v>
          </cell>
          <cell r="W468">
            <v>72</v>
          </cell>
          <cell r="AA468">
            <v>108</v>
          </cell>
          <cell r="AC468">
            <v>50</v>
          </cell>
          <cell r="AI468">
            <v>28</v>
          </cell>
          <cell r="AJ468">
            <v>0</v>
          </cell>
          <cell r="AK468">
            <v>0</v>
          </cell>
          <cell r="AL468">
            <v>12</v>
          </cell>
          <cell r="AM468">
            <v>3</v>
          </cell>
          <cell r="AN468">
            <v>43</v>
          </cell>
          <cell r="AS468">
            <v>0</v>
          </cell>
          <cell r="AW468">
            <v>0</v>
          </cell>
          <cell r="AX468">
            <v>0</v>
          </cell>
          <cell r="AY468">
            <v>0</v>
          </cell>
        </row>
        <row r="469">
          <cell r="A469" t="str">
            <v>Belo Horizonte</v>
          </cell>
          <cell r="B469">
            <v>314015</v>
          </cell>
          <cell r="C469" t="str">
            <v>Mário Campos</v>
          </cell>
          <cell r="D469" t="str">
            <v>MG</v>
          </cell>
          <cell r="U469">
            <v>84</v>
          </cell>
          <cell r="V469">
            <v>14</v>
          </cell>
          <cell r="W469">
            <v>295</v>
          </cell>
          <cell r="AA469">
            <v>396</v>
          </cell>
          <cell r="AC469">
            <v>385</v>
          </cell>
          <cell r="AI469">
            <v>115</v>
          </cell>
          <cell r="AJ469">
            <v>0</v>
          </cell>
          <cell r="AK469">
            <v>0</v>
          </cell>
          <cell r="AL469">
            <v>14</v>
          </cell>
          <cell r="AM469">
            <v>58</v>
          </cell>
          <cell r="AN469">
            <v>187</v>
          </cell>
          <cell r="AS469">
            <v>0</v>
          </cell>
          <cell r="AW469">
            <v>0</v>
          </cell>
          <cell r="AX469">
            <v>0</v>
          </cell>
          <cell r="AY469">
            <v>0</v>
          </cell>
        </row>
        <row r="470">
          <cell r="A470" t="str">
            <v>Juiz de Fora</v>
          </cell>
          <cell r="B470">
            <v>314020</v>
          </cell>
          <cell r="C470" t="str">
            <v>Maripá de Minas</v>
          </cell>
          <cell r="D470" t="str">
            <v>MG</v>
          </cell>
          <cell r="U470">
            <v>19</v>
          </cell>
          <cell r="V470">
            <v>13.4</v>
          </cell>
          <cell r="W470">
            <v>25</v>
          </cell>
          <cell r="AA470">
            <v>60</v>
          </cell>
          <cell r="AC470">
            <v>50</v>
          </cell>
          <cell r="AI470">
            <v>27</v>
          </cell>
          <cell r="AJ470">
            <v>0</v>
          </cell>
          <cell r="AK470">
            <v>0</v>
          </cell>
          <cell r="AL470">
            <v>13</v>
          </cell>
          <cell r="AM470">
            <v>2</v>
          </cell>
          <cell r="AN470">
            <v>42</v>
          </cell>
          <cell r="AS470">
            <v>0</v>
          </cell>
          <cell r="AW470">
            <v>0</v>
          </cell>
          <cell r="AX470">
            <v>0</v>
          </cell>
          <cell r="AY470">
            <v>0</v>
          </cell>
        </row>
        <row r="471">
          <cell r="A471" t="str">
            <v>Coronel Fabriciano</v>
          </cell>
          <cell r="B471">
            <v>314030</v>
          </cell>
          <cell r="C471" t="str">
            <v>Marliéria</v>
          </cell>
          <cell r="D471" t="str">
            <v>MG</v>
          </cell>
          <cell r="U471">
            <v>26</v>
          </cell>
          <cell r="V471">
            <v>0</v>
          </cell>
          <cell r="W471">
            <v>18</v>
          </cell>
          <cell r="AA471">
            <v>48</v>
          </cell>
          <cell r="AC471">
            <v>50</v>
          </cell>
          <cell r="AI471">
            <v>36</v>
          </cell>
          <cell r="AJ471">
            <v>0</v>
          </cell>
          <cell r="AK471">
            <v>0</v>
          </cell>
          <cell r="AL471">
            <v>0</v>
          </cell>
          <cell r="AM471">
            <v>2</v>
          </cell>
          <cell r="AN471">
            <v>38</v>
          </cell>
          <cell r="AS471">
            <v>0</v>
          </cell>
          <cell r="AW471">
            <v>0</v>
          </cell>
          <cell r="AX471">
            <v>0</v>
          </cell>
          <cell r="AY471">
            <v>0</v>
          </cell>
        </row>
        <row r="472">
          <cell r="A472" t="str">
            <v>Pouso Alegre</v>
          </cell>
          <cell r="B472">
            <v>314040</v>
          </cell>
          <cell r="C472" t="str">
            <v>Marmelópolis</v>
          </cell>
          <cell r="D472" t="str">
            <v>MG</v>
          </cell>
          <cell r="U472">
            <v>23</v>
          </cell>
          <cell r="V472">
            <v>8</v>
          </cell>
          <cell r="W472">
            <v>6</v>
          </cell>
          <cell r="AA472">
            <v>42</v>
          </cell>
          <cell r="AC472">
            <v>35</v>
          </cell>
          <cell r="AI472">
            <v>32</v>
          </cell>
          <cell r="AJ472">
            <v>0</v>
          </cell>
          <cell r="AK472">
            <v>0</v>
          </cell>
          <cell r="AL472">
            <v>8</v>
          </cell>
          <cell r="AM472">
            <v>1</v>
          </cell>
          <cell r="AN472">
            <v>41</v>
          </cell>
          <cell r="AS472">
            <v>0</v>
          </cell>
          <cell r="AW472">
            <v>0</v>
          </cell>
          <cell r="AX472">
            <v>0</v>
          </cell>
          <cell r="AY472">
            <v>0</v>
          </cell>
        </row>
        <row r="473">
          <cell r="A473" t="str">
            <v>Divinópolis</v>
          </cell>
          <cell r="B473">
            <v>314050</v>
          </cell>
          <cell r="C473" t="str">
            <v>Martinho Campos</v>
          </cell>
          <cell r="D473" t="str">
            <v>MG</v>
          </cell>
          <cell r="U473">
            <v>83</v>
          </cell>
          <cell r="V473">
            <v>80</v>
          </cell>
          <cell r="W473">
            <v>18</v>
          </cell>
          <cell r="AA473">
            <v>186</v>
          </cell>
          <cell r="AC473">
            <v>160</v>
          </cell>
          <cell r="AI473">
            <v>115</v>
          </cell>
          <cell r="AJ473">
            <v>0</v>
          </cell>
          <cell r="AK473">
            <v>0</v>
          </cell>
          <cell r="AL473">
            <v>80</v>
          </cell>
          <cell r="AM473">
            <v>14</v>
          </cell>
          <cell r="AN473">
            <v>209</v>
          </cell>
          <cell r="AS473">
            <v>0</v>
          </cell>
          <cell r="AW473">
            <v>0</v>
          </cell>
          <cell r="AX473">
            <v>0</v>
          </cell>
          <cell r="AY473">
            <v>0</v>
          </cell>
        </row>
        <row r="474">
          <cell r="A474" t="str">
            <v>Manhuaçu</v>
          </cell>
          <cell r="B474">
            <v>314053</v>
          </cell>
          <cell r="C474" t="str">
            <v>Martins Soares</v>
          </cell>
          <cell r="D474" t="str">
            <v>MG</v>
          </cell>
          <cell r="U474">
            <v>44</v>
          </cell>
          <cell r="V474">
            <v>15.200000000000001</v>
          </cell>
          <cell r="W474">
            <v>27</v>
          </cell>
          <cell r="AA474">
            <v>90</v>
          </cell>
          <cell r="AC474">
            <v>100</v>
          </cell>
          <cell r="AI474">
            <v>61</v>
          </cell>
          <cell r="AJ474">
            <v>0</v>
          </cell>
          <cell r="AK474">
            <v>0</v>
          </cell>
          <cell r="AL474">
            <v>15</v>
          </cell>
          <cell r="AM474">
            <v>17</v>
          </cell>
          <cell r="AN474">
            <v>93</v>
          </cell>
          <cell r="AS474">
            <v>0</v>
          </cell>
          <cell r="AW474">
            <v>0</v>
          </cell>
          <cell r="AX474">
            <v>0</v>
          </cell>
          <cell r="AY474">
            <v>0</v>
          </cell>
        </row>
        <row r="475">
          <cell r="A475" t="str">
            <v>Pedra Azul</v>
          </cell>
          <cell r="B475">
            <v>314055</v>
          </cell>
          <cell r="C475" t="str">
            <v>Mata Verde</v>
          </cell>
          <cell r="D475" t="str">
            <v>MG</v>
          </cell>
          <cell r="U475">
            <v>42</v>
          </cell>
          <cell r="V475">
            <v>0</v>
          </cell>
          <cell r="W475">
            <v>12</v>
          </cell>
          <cell r="AA475">
            <v>54</v>
          </cell>
          <cell r="AC475">
            <v>115</v>
          </cell>
          <cell r="AI475">
            <v>58</v>
          </cell>
          <cell r="AJ475">
            <v>0</v>
          </cell>
          <cell r="AK475">
            <v>0</v>
          </cell>
          <cell r="AL475">
            <v>0</v>
          </cell>
          <cell r="AM475">
            <v>1</v>
          </cell>
          <cell r="AN475">
            <v>59</v>
          </cell>
          <cell r="AS475">
            <v>0</v>
          </cell>
          <cell r="AW475">
            <v>0</v>
          </cell>
          <cell r="AX475">
            <v>0</v>
          </cell>
          <cell r="AY475">
            <v>0</v>
          </cell>
        </row>
        <row r="476">
          <cell r="A476" t="str">
            <v>Diamantina</v>
          </cell>
          <cell r="B476">
            <v>314060</v>
          </cell>
          <cell r="C476" t="str">
            <v>Materlândia</v>
          </cell>
          <cell r="D476" t="str">
            <v>MG</v>
          </cell>
          <cell r="U476">
            <v>26</v>
          </cell>
          <cell r="V476">
            <v>2</v>
          </cell>
          <cell r="W476">
            <v>16</v>
          </cell>
          <cell r="AA476">
            <v>48</v>
          </cell>
          <cell r="AC476">
            <v>65</v>
          </cell>
          <cell r="AI476">
            <v>36</v>
          </cell>
          <cell r="AJ476">
            <v>0</v>
          </cell>
          <cell r="AK476">
            <v>0</v>
          </cell>
          <cell r="AL476">
            <v>2</v>
          </cell>
          <cell r="AM476">
            <v>3</v>
          </cell>
          <cell r="AN476">
            <v>41</v>
          </cell>
          <cell r="AS476">
            <v>0</v>
          </cell>
          <cell r="AW476">
            <v>0</v>
          </cell>
          <cell r="AX476">
            <v>0</v>
          </cell>
          <cell r="AY476">
            <v>0</v>
          </cell>
        </row>
        <row r="477">
          <cell r="A477" t="str">
            <v>Belo Horizonte</v>
          </cell>
          <cell r="B477">
            <v>314070</v>
          </cell>
          <cell r="C477" t="str">
            <v>Mateus Leme</v>
          </cell>
          <cell r="D477" t="str">
            <v>MG</v>
          </cell>
          <cell r="U477">
            <v>184</v>
          </cell>
          <cell r="V477">
            <v>110.08</v>
          </cell>
          <cell r="W477">
            <v>36</v>
          </cell>
          <cell r="AA477">
            <v>330</v>
          </cell>
          <cell r="AC477">
            <v>475</v>
          </cell>
          <cell r="AI477">
            <v>254</v>
          </cell>
          <cell r="AJ477">
            <v>0</v>
          </cell>
          <cell r="AK477">
            <v>0</v>
          </cell>
          <cell r="AL477">
            <v>110</v>
          </cell>
          <cell r="AM477">
            <v>74</v>
          </cell>
          <cell r="AN477">
            <v>438</v>
          </cell>
          <cell r="AS477">
            <v>0</v>
          </cell>
          <cell r="AW477">
            <v>0</v>
          </cell>
          <cell r="AX477">
            <v>0</v>
          </cell>
          <cell r="AY477">
            <v>0</v>
          </cell>
        </row>
        <row r="478">
          <cell r="A478" t="str">
            <v>Juiz de Fora</v>
          </cell>
          <cell r="B478">
            <v>314080</v>
          </cell>
          <cell r="C478" t="str">
            <v>Matias Barbosa</v>
          </cell>
          <cell r="D478" t="str">
            <v>MG</v>
          </cell>
          <cell r="U478">
            <v>95</v>
          </cell>
          <cell r="V478">
            <v>80</v>
          </cell>
          <cell r="W478">
            <v>180</v>
          </cell>
          <cell r="AA478">
            <v>360</v>
          </cell>
          <cell r="AC478">
            <v>190</v>
          </cell>
          <cell r="AI478">
            <v>131</v>
          </cell>
          <cell r="AJ478">
            <v>146</v>
          </cell>
          <cell r="AK478">
            <v>0</v>
          </cell>
          <cell r="AL478">
            <v>80</v>
          </cell>
          <cell r="AM478">
            <v>23</v>
          </cell>
          <cell r="AN478">
            <v>380</v>
          </cell>
          <cell r="AS478">
            <v>0</v>
          </cell>
          <cell r="AW478">
            <v>0</v>
          </cell>
          <cell r="AX478">
            <v>0</v>
          </cell>
          <cell r="AY478">
            <v>0</v>
          </cell>
        </row>
        <row r="479">
          <cell r="A479" t="str">
            <v>Montes Claros</v>
          </cell>
          <cell r="B479">
            <v>314085</v>
          </cell>
          <cell r="C479" t="str">
            <v>Matias Cardoso</v>
          </cell>
          <cell r="D479" t="str">
            <v>MG</v>
          </cell>
          <cell r="U479">
            <v>50</v>
          </cell>
          <cell r="V479">
            <v>0</v>
          </cell>
          <cell r="W479">
            <v>45</v>
          </cell>
          <cell r="AA479">
            <v>96</v>
          </cell>
          <cell r="AC479">
            <v>160</v>
          </cell>
          <cell r="AI479">
            <v>69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69</v>
          </cell>
          <cell r="AS479">
            <v>0</v>
          </cell>
          <cell r="AW479">
            <v>0</v>
          </cell>
          <cell r="AX479">
            <v>0</v>
          </cell>
          <cell r="AY479">
            <v>0</v>
          </cell>
        </row>
        <row r="480">
          <cell r="A480" t="str">
            <v>Manhuaçu</v>
          </cell>
          <cell r="B480">
            <v>314090</v>
          </cell>
          <cell r="C480" t="str">
            <v>Matipó</v>
          </cell>
          <cell r="D480" t="str">
            <v>MG</v>
          </cell>
          <cell r="U480">
            <v>99</v>
          </cell>
          <cell r="V480">
            <v>4.4000000000000004</v>
          </cell>
          <cell r="W480">
            <v>31</v>
          </cell>
          <cell r="AA480">
            <v>138</v>
          </cell>
          <cell r="AC480">
            <v>220</v>
          </cell>
          <cell r="AI480">
            <v>136</v>
          </cell>
          <cell r="AJ480">
            <v>0</v>
          </cell>
          <cell r="AK480">
            <v>0</v>
          </cell>
          <cell r="AL480">
            <v>4</v>
          </cell>
          <cell r="AM480">
            <v>28</v>
          </cell>
          <cell r="AN480">
            <v>168</v>
          </cell>
          <cell r="AS480">
            <v>0</v>
          </cell>
          <cell r="AW480">
            <v>0</v>
          </cell>
          <cell r="AX480">
            <v>0</v>
          </cell>
          <cell r="AY480">
            <v>0</v>
          </cell>
        </row>
        <row r="481">
          <cell r="A481" t="str">
            <v>Montes Claros</v>
          </cell>
          <cell r="B481">
            <v>314100</v>
          </cell>
          <cell r="C481" t="str">
            <v>Mato Verde</v>
          </cell>
          <cell r="D481" t="str">
            <v>MG</v>
          </cell>
          <cell r="U481">
            <v>79</v>
          </cell>
          <cell r="V481">
            <v>0</v>
          </cell>
          <cell r="W481">
            <v>30</v>
          </cell>
          <cell r="AA481">
            <v>114</v>
          </cell>
          <cell r="AC481">
            <v>255</v>
          </cell>
          <cell r="AI481">
            <v>108</v>
          </cell>
          <cell r="AJ481">
            <v>0</v>
          </cell>
          <cell r="AK481">
            <v>0</v>
          </cell>
          <cell r="AL481">
            <v>0</v>
          </cell>
          <cell r="AM481">
            <v>7</v>
          </cell>
          <cell r="AN481">
            <v>115</v>
          </cell>
          <cell r="AS481">
            <v>0</v>
          </cell>
          <cell r="AW481">
            <v>0</v>
          </cell>
          <cell r="AX481">
            <v>0</v>
          </cell>
          <cell r="AY481">
            <v>0</v>
          </cell>
        </row>
        <row r="482">
          <cell r="A482" t="str">
            <v>Belo Horizonte</v>
          </cell>
          <cell r="B482">
            <v>314110</v>
          </cell>
          <cell r="C482" t="str">
            <v>Matozinhos</v>
          </cell>
          <cell r="D482" t="str">
            <v>MG</v>
          </cell>
          <cell r="U482">
            <v>213</v>
          </cell>
          <cell r="V482">
            <v>260</v>
          </cell>
          <cell r="W482">
            <v>60</v>
          </cell>
          <cell r="AA482">
            <v>534</v>
          </cell>
          <cell r="AC482">
            <v>520</v>
          </cell>
          <cell r="AI482">
            <v>294</v>
          </cell>
          <cell r="AJ482">
            <v>175</v>
          </cell>
          <cell r="AK482">
            <v>0</v>
          </cell>
          <cell r="AL482">
            <v>260</v>
          </cell>
          <cell r="AM482">
            <v>52</v>
          </cell>
          <cell r="AN482">
            <v>781</v>
          </cell>
          <cell r="AS482">
            <v>0</v>
          </cell>
          <cell r="AW482">
            <v>0</v>
          </cell>
          <cell r="AX482">
            <v>0</v>
          </cell>
          <cell r="AY482">
            <v>0</v>
          </cell>
        </row>
        <row r="483">
          <cell r="A483" t="str">
            <v>Patos de Minas</v>
          </cell>
          <cell r="B483">
            <v>314120</v>
          </cell>
          <cell r="C483" t="str">
            <v>Matutina</v>
          </cell>
          <cell r="D483" t="str">
            <v>MG</v>
          </cell>
          <cell r="U483">
            <v>29</v>
          </cell>
          <cell r="V483">
            <v>9.6</v>
          </cell>
          <cell r="W483">
            <v>20</v>
          </cell>
          <cell r="AA483">
            <v>60</v>
          </cell>
          <cell r="AC483">
            <v>45</v>
          </cell>
          <cell r="AI483">
            <v>40</v>
          </cell>
          <cell r="AJ483">
            <v>0</v>
          </cell>
          <cell r="AK483">
            <v>0</v>
          </cell>
          <cell r="AL483">
            <v>10</v>
          </cell>
          <cell r="AM483">
            <v>8</v>
          </cell>
          <cell r="AN483">
            <v>58</v>
          </cell>
          <cell r="AS483">
            <v>0</v>
          </cell>
          <cell r="AW483">
            <v>0</v>
          </cell>
          <cell r="AX483">
            <v>0</v>
          </cell>
          <cell r="AY483">
            <v>0</v>
          </cell>
        </row>
        <row r="484">
          <cell r="A484" t="str">
            <v>Divinópolis</v>
          </cell>
          <cell r="B484">
            <v>314130</v>
          </cell>
          <cell r="C484" t="str">
            <v>Medeiros</v>
          </cell>
          <cell r="D484" t="str">
            <v>MG</v>
          </cell>
          <cell r="U484">
            <v>24</v>
          </cell>
          <cell r="V484">
            <v>0</v>
          </cell>
          <cell r="W484">
            <v>8</v>
          </cell>
          <cell r="AA484">
            <v>36</v>
          </cell>
          <cell r="AC484">
            <v>45</v>
          </cell>
          <cell r="AI484">
            <v>34</v>
          </cell>
          <cell r="AJ484">
            <v>0</v>
          </cell>
          <cell r="AK484">
            <v>0</v>
          </cell>
          <cell r="AL484">
            <v>0</v>
          </cell>
          <cell r="AM484">
            <v>5</v>
          </cell>
          <cell r="AN484">
            <v>39</v>
          </cell>
          <cell r="AS484">
            <v>0</v>
          </cell>
          <cell r="AW484">
            <v>0</v>
          </cell>
          <cell r="AX484">
            <v>0</v>
          </cell>
          <cell r="AY484">
            <v>0</v>
          </cell>
        </row>
        <row r="485">
          <cell r="A485" t="str">
            <v>Pedra Azul</v>
          </cell>
          <cell r="B485">
            <v>314140</v>
          </cell>
          <cell r="C485" t="str">
            <v>Medina</v>
          </cell>
          <cell r="D485" t="str">
            <v>MG</v>
          </cell>
          <cell r="U485">
            <v>109</v>
          </cell>
          <cell r="V485">
            <v>0</v>
          </cell>
          <cell r="W485">
            <v>30</v>
          </cell>
          <cell r="AA485">
            <v>144</v>
          </cell>
          <cell r="AC485">
            <v>270</v>
          </cell>
          <cell r="AI485">
            <v>150</v>
          </cell>
          <cell r="AJ485">
            <v>0</v>
          </cell>
          <cell r="AK485">
            <v>0</v>
          </cell>
          <cell r="AL485">
            <v>0</v>
          </cell>
          <cell r="AM485">
            <v>3</v>
          </cell>
          <cell r="AN485">
            <v>153</v>
          </cell>
          <cell r="AS485">
            <v>0</v>
          </cell>
          <cell r="AW485">
            <v>0</v>
          </cell>
          <cell r="AX485">
            <v>0</v>
          </cell>
          <cell r="AY485">
            <v>0</v>
          </cell>
        </row>
        <row r="486">
          <cell r="A486" t="str">
            <v>Governador Valadares</v>
          </cell>
          <cell r="B486">
            <v>314150</v>
          </cell>
          <cell r="C486" t="str">
            <v>Mendes Pimentel</v>
          </cell>
          <cell r="D486" t="str">
            <v>MG</v>
          </cell>
          <cell r="U486">
            <v>40</v>
          </cell>
          <cell r="V486">
            <v>6</v>
          </cell>
          <cell r="W486">
            <v>36</v>
          </cell>
          <cell r="AA486">
            <v>84</v>
          </cell>
          <cell r="AC486">
            <v>85</v>
          </cell>
          <cell r="AI486">
            <v>55</v>
          </cell>
          <cell r="AJ486">
            <v>0</v>
          </cell>
          <cell r="AK486">
            <v>0</v>
          </cell>
          <cell r="AL486">
            <v>6</v>
          </cell>
          <cell r="AM486">
            <v>3</v>
          </cell>
          <cell r="AN486">
            <v>64</v>
          </cell>
          <cell r="AS486">
            <v>0</v>
          </cell>
          <cell r="AW486">
            <v>0</v>
          </cell>
          <cell r="AX486">
            <v>0</v>
          </cell>
          <cell r="AY486">
            <v>0</v>
          </cell>
        </row>
        <row r="487">
          <cell r="A487" t="str">
            <v>Ubá</v>
          </cell>
          <cell r="B487">
            <v>314160</v>
          </cell>
          <cell r="C487" t="str">
            <v>Mercês</v>
          </cell>
          <cell r="D487" t="str">
            <v>MG</v>
          </cell>
          <cell r="U487">
            <v>69</v>
          </cell>
          <cell r="V487">
            <v>11.200000000000001</v>
          </cell>
          <cell r="W487">
            <v>19</v>
          </cell>
          <cell r="AA487">
            <v>102</v>
          </cell>
          <cell r="AC487">
            <v>220</v>
          </cell>
          <cell r="AI487">
            <v>96</v>
          </cell>
          <cell r="AJ487">
            <v>0</v>
          </cell>
          <cell r="AK487">
            <v>0</v>
          </cell>
          <cell r="AL487">
            <v>11</v>
          </cell>
          <cell r="AM487">
            <v>0</v>
          </cell>
          <cell r="AN487">
            <v>107</v>
          </cell>
          <cell r="AS487">
            <v>0</v>
          </cell>
          <cell r="AW487">
            <v>0</v>
          </cell>
          <cell r="AX487">
            <v>0</v>
          </cell>
          <cell r="AY487">
            <v>0</v>
          </cell>
        </row>
        <row r="488">
          <cell r="A488" t="str">
            <v>Coronel Fabriciano</v>
          </cell>
          <cell r="B488">
            <v>314170</v>
          </cell>
          <cell r="C488" t="str">
            <v>Mesquita</v>
          </cell>
          <cell r="D488" t="str">
            <v>MG</v>
          </cell>
          <cell r="U488">
            <v>36</v>
          </cell>
          <cell r="V488">
            <v>0</v>
          </cell>
          <cell r="W488">
            <v>18</v>
          </cell>
          <cell r="AA488">
            <v>54</v>
          </cell>
          <cell r="AC488">
            <v>90</v>
          </cell>
          <cell r="AI488">
            <v>50</v>
          </cell>
          <cell r="AJ488">
            <v>0</v>
          </cell>
          <cell r="AK488">
            <v>0</v>
          </cell>
          <cell r="AL488">
            <v>0</v>
          </cell>
          <cell r="AM488">
            <v>1</v>
          </cell>
          <cell r="AN488">
            <v>51</v>
          </cell>
          <cell r="AS488">
            <v>0</v>
          </cell>
          <cell r="AW488">
            <v>0</v>
          </cell>
          <cell r="AX488">
            <v>0</v>
          </cell>
          <cell r="AY488">
            <v>0</v>
          </cell>
        </row>
        <row r="489">
          <cell r="A489" t="str">
            <v>Diamantina</v>
          </cell>
          <cell r="B489">
            <v>314180</v>
          </cell>
          <cell r="C489" t="str">
            <v>Minas Novas</v>
          </cell>
          <cell r="D489" t="str">
            <v>MG</v>
          </cell>
          <cell r="U489">
            <v>134</v>
          </cell>
          <cell r="V489">
            <v>32</v>
          </cell>
          <cell r="W489">
            <v>57</v>
          </cell>
          <cell r="AA489">
            <v>228</v>
          </cell>
          <cell r="AC489">
            <v>455</v>
          </cell>
          <cell r="AI489">
            <v>185</v>
          </cell>
          <cell r="AJ489">
            <v>0</v>
          </cell>
          <cell r="AK489">
            <v>0</v>
          </cell>
          <cell r="AL489">
            <v>32</v>
          </cell>
          <cell r="AM489">
            <v>14</v>
          </cell>
          <cell r="AN489">
            <v>231</v>
          </cell>
          <cell r="AS489">
            <v>0</v>
          </cell>
          <cell r="AW489">
            <v>0</v>
          </cell>
          <cell r="AX489">
            <v>0</v>
          </cell>
          <cell r="AY489">
            <v>0</v>
          </cell>
        </row>
        <row r="490">
          <cell r="A490" t="str">
            <v>Varginha</v>
          </cell>
          <cell r="B490">
            <v>314190</v>
          </cell>
          <cell r="C490" t="str">
            <v>Minduri</v>
          </cell>
          <cell r="D490" t="str">
            <v>MG</v>
          </cell>
          <cell r="U490">
            <v>27</v>
          </cell>
          <cell r="V490">
            <v>5.2</v>
          </cell>
          <cell r="W490">
            <v>9</v>
          </cell>
          <cell r="AA490">
            <v>42</v>
          </cell>
          <cell r="AC490">
            <v>65</v>
          </cell>
          <cell r="AI490">
            <v>37</v>
          </cell>
          <cell r="AJ490">
            <v>0</v>
          </cell>
          <cell r="AK490">
            <v>10</v>
          </cell>
          <cell r="AL490">
            <v>5</v>
          </cell>
          <cell r="AM490">
            <v>3</v>
          </cell>
          <cell r="AN490">
            <v>55</v>
          </cell>
          <cell r="AS490">
            <v>0</v>
          </cell>
          <cell r="AW490">
            <v>0</v>
          </cell>
          <cell r="AX490">
            <v>0</v>
          </cell>
          <cell r="AY490">
            <v>0</v>
          </cell>
        </row>
        <row r="491">
          <cell r="A491" t="str">
            <v>Montes Claros</v>
          </cell>
          <cell r="B491">
            <v>314200</v>
          </cell>
          <cell r="C491" t="str">
            <v>Mirabela</v>
          </cell>
          <cell r="D491" t="str">
            <v>MG</v>
          </cell>
          <cell r="U491">
            <v>74</v>
          </cell>
          <cell r="V491">
            <v>0</v>
          </cell>
          <cell r="W491">
            <v>24</v>
          </cell>
          <cell r="AA491">
            <v>102</v>
          </cell>
          <cell r="AC491">
            <v>225</v>
          </cell>
          <cell r="AI491">
            <v>102</v>
          </cell>
          <cell r="AJ491">
            <v>0</v>
          </cell>
          <cell r="AK491">
            <v>0</v>
          </cell>
          <cell r="AL491">
            <v>0</v>
          </cell>
          <cell r="AM491">
            <v>2</v>
          </cell>
          <cell r="AN491">
            <v>104</v>
          </cell>
          <cell r="AS491">
            <v>0</v>
          </cell>
          <cell r="AW491">
            <v>0</v>
          </cell>
          <cell r="AX491">
            <v>0</v>
          </cell>
          <cell r="AY491">
            <v>0</v>
          </cell>
        </row>
        <row r="492">
          <cell r="A492" t="str">
            <v>Ubá</v>
          </cell>
          <cell r="B492">
            <v>314210</v>
          </cell>
          <cell r="C492" t="str">
            <v>Miradouro</v>
          </cell>
          <cell r="D492" t="str">
            <v>MG</v>
          </cell>
          <cell r="U492">
            <v>66</v>
          </cell>
          <cell r="V492">
            <v>0.08</v>
          </cell>
          <cell r="W492">
            <v>21</v>
          </cell>
          <cell r="AA492">
            <v>90</v>
          </cell>
          <cell r="AC492">
            <v>130</v>
          </cell>
          <cell r="AI492">
            <v>91</v>
          </cell>
          <cell r="AJ492">
            <v>0</v>
          </cell>
          <cell r="AK492">
            <v>0</v>
          </cell>
          <cell r="AL492">
            <v>0</v>
          </cell>
          <cell r="AM492">
            <v>8</v>
          </cell>
          <cell r="AN492">
            <v>99</v>
          </cell>
          <cell r="AS492">
            <v>0</v>
          </cell>
          <cell r="AW492">
            <v>0</v>
          </cell>
          <cell r="AX492">
            <v>0</v>
          </cell>
          <cell r="AY492">
            <v>0</v>
          </cell>
        </row>
        <row r="493">
          <cell r="A493" t="str">
            <v>Ubá</v>
          </cell>
          <cell r="B493">
            <v>314220</v>
          </cell>
          <cell r="C493" t="str">
            <v>Miraí</v>
          </cell>
          <cell r="D493" t="str">
            <v>MG</v>
          </cell>
          <cell r="U493">
            <v>88</v>
          </cell>
          <cell r="V493">
            <v>36</v>
          </cell>
          <cell r="W493">
            <v>12</v>
          </cell>
          <cell r="AA493">
            <v>138</v>
          </cell>
          <cell r="AC493">
            <v>275</v>
          </cell>
          <cell r="AI493">
            <v>121</v>
          </cell>
          <cell r="AJ493">
            <v>0</v>
          </cell>
          <cell r="AK493">
            <v>0</v>
          </cell>
          <cell r="AL493">
            <v>36</v>
          </cell>
          <cell r="AM493">
            <v>12</v>
          </cell>
          <cell r="AN493">
            <v>169</v>
          </cell>
          <cell r="AS493">
            <v>0</v>
          </cell>
          <cell r="AW493">
            <v>0</v>
          </cell>
          <cell r="AX493">
            <v>0</v>
          </cell>
          <cell r="AY493">
            <v>0</v>
          </cell>
        </row>
        <row r="494">
          <cell r="A494" t="str">
            <v>Januária</v>
          </cell>
          <cell r="B494">
            <v>314225</v>
          </cell>
          <cell r="C494" t="str">
            <v>Miravânia</v>
          </cell>
          <cell r="D494" t="str">
            <v>MG</v>
          </cell>
          <cell r="U494">
            <v>22</v>
          </cell>
          <cell r="V494">
            <v>0</v>
          </cell>
          <cell r="W494">
            <v>7</v>
          </cell>
          <cell r="AA494">
            <v>30</v>
          </cell>
          <cell r="AC494">
            <v>70</v>
          </cell>
          <cell r="AI494">
            <v>30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30</v>
          </cell>
          <cell r="AS494">
            <v>0</v>
          </cell>
          <cell r="AW494">
            <v>0</v>
          </cell>
          <cell r="AX494">
            <v>0</v>
          </cell>
          <cell r="AY494">
            <v>0</v>
          </cell>
        </row>
        <row r="495">
          <cell r="A495" t="str">
            <v>Belo Horizonte</v>
          </cell>
          <cell r="B495">
            <v>314230</v>
          </cell>
          <cell r="C495" t="str">
            <v>Moeda</v>
          </cell>
          <cell r="D495" t="str">
            <v>MG</v>
          </cell>
          <cell r="U495">
            <v>36</v>
          </cell>
          <cell r="V495">
            <v>1.2</v>
          </cell>
          <cell r="W495">
            <v>18</v>
          </cell>
          <cell r="AA495">
            <v>60</v>
          </cell>
          <cell r="AC495">
            <v>75</v>
          </cell>
          <cell r="AI495">
            <v>50</v>
          </cell>
          <cell r="AJ495">
            <v>0</v>
          </cell>
          <cell r="AK495">
            <v>0</v>
          </cell>
          <cell r="AL495">
            <v>1</v>
          </cell>
          <cell r="AM495">
            <v>6</v>
          </cell>
          <cell r="AN495">
            <v>57</v>
          </cell>
          <cell r="AS495">
            <v>0</v>
          </cell>
          <cell r="AW495">
            <v>0</v>
          </cell>
          <cell r="AX495">
            <v>0</v>
          </cell>
          <cell r="AY495">
            <v>0</v>
          </cell>
        </row>
        <row r="496">
          <cell r="A496" t="str">
            <v>Divinópolis</v>
          </cell>
          <cell r="B496">
            <v>314240</v>
          </cell>
          <cell r="C496" t="str">
            <v>Moema</v>
          </cell>
          <cell r="D496" t="str">
            <v>MG</v>
          </cell>
          <cell r="U496">
            <v>43</v>
          </cell>
          <cell r="V496">
            <v>8</v>
          </cell>
          <cell r="W496">
            <v>39</v>
          </cell>
          <cell r="AA496">
            <v>90</v>
          </cell>
          <cell r="AC496">
            <v>155</v>
          </cell>
          <cell r="AI496">
            <v>59</v>
          </cell>
          <cell r="AJ496">
            <v>0</v>
          </cell>
          <cell r="AK496">
            <v>0</v>
          </cell>
          <cell r="AL496">
            <v>8</v>
          </cell>
          <cell r="AM496">
            <v>7</v>
          </cell>
          <cell r="AN496">
            <v>74</v>
          </cell>
          <cell r="AS496">
            <v>0</v>
          </cell>
          <cell r="AW496">
            <v>0</v>
          </cell>
          <cell r="AX496">
            <v>0</v>
          </cell>
          <cell r="AY496">
            <v>0</v>
          </cell>
        </row>
        <row r="497">
          <cell r="A497" t="str">
            <v>Sete Lagoas</v>
          </cell>
          <cell r="B497">
            <v>314250</v>
          </cell>
          <cell r="C497" t="str">
            <v>Monjolos</v>
          </cell>
          <cell r="D497" t="str">
            <v>MG</v>
          </cell>
          <cell r="U497">
            <v>12</v>
          </cell>
          <cell r="V497">
            <v>0</v>
          </cell>
          <cell r="W497">
            <v>15</v>
          </cell>
          <cell r="AA497">
            <v>30</v>
          </cell>
          <cell r="AC497">
            <v>35</v>
          </cell>
          <cell r="AI497">
            <v>17</v>
          </cell>
          <cell r="AJ497">
            <v>0</v>
          </cell>
          <cell r="AK497">
            <v>0</v>
          </cell>
          <cell r="AL497">
            <v>0</v>
          </cell>
          <cell r="AM497">
            <v>1</v>
          </cell>
          <cell r="AN497">
            <v>18</v>
          </cell>
          <cell r="AS497">
            <v>0</v>
          </cell>
          <cell r="AW497">
            <v>0</v>
          </cell>
          <cell r="AX497">
            <v>0</v>
          </cell>
          <cell r="AY497">
            <v>0</v>
          </cell>
        </row>
        <row r="498">
          <cell r="A498" t="str">
            <v>Varginha</v>
          </cell>
          <cell r="B498">
            <v>314260</v>
          </cell>
          <cell r="C498" t="str">
            <v>Monsenhor Paulo</v>
          </cell>
          <cell r="D498" t="str">
            <v>MG</v>
          </cell>
          <cell r="U498">
            <v>54</v>
          </cell>
          <cell r="V498">
            <v>18.440000000000001</v>
          </cell>
          <cell r="W498">
            <v>9</v>
          </cell>
          <cell r="AA498">
            <v>84</v>
          </cell>
          <cell r="AC498">
            <v>90</v>
          </cell>
          <cell r="AI498">
            <v>74</v>
          </cell>
          <cell r="AJ498">
            <v>0</v>
          </cell>
          <cell r="AK498">
            <v>0</v>
          </cell>
          <cell r="AL498">
            <v>18</v>
          </cell>
          <cell r="AM498">
            <v>11</v>
          </cell>
          <cell r="AN498">
            <v>103</v>
          </cell>
          <cell r="AS498">
            <v>0</v>
          </cell>
          <cell r="AW498">
            <v>0</v>
          </cell>
          <cell r="AX498">
            <v>0</v>
          </cell>
          <cell r="AY498">
            <v>0</v>
          </cell>
        </row>
        <row r="499">
          <cell r="A499" t="str">
            <v>Januária</v>
          </cell>
          <cell r="B499">
            <v>314270</v>
          </cell>
          <cell r="C499" t="str">
            <v>Montalvânia</v>
          </cell>
          <cell r="D499" t="str">
            <v>MG</v>
          </cell>
          <cell r="U499">
            <v>91</v>
          </cell>
          <cell r="V499">
            <v>0</v>
          </cell>
          <cell r="W499">
            <v>42</v>
          </cell>
          <cell r="AA499">
            <v>138</v>
          </cell>
          <cell r="AC499">
            <v>210</v>
          </cell>
          <cell r="AI499">
            <v>125</v>
          </cell>
          <cell r="AJ499">
            <v>0</v>
          </cell>
          <cell r="AK499">
            <v>0</v>
          </cell>
          <cell r="AL499">
            <v>0</v>
          </cell>
          <cell r="AM499">
            <v>6</v>
          </cell>
          <cell r="AN499">
            <v>131</v>
          </cell>
          <cell r="AS499">
            <v>0</v>
          </cell>
          <cell r="AW499">
            <v>0</v>
          </cell>
          <cell r="AX499">
            <v>0</v>
          </cell>
          <cell r="AY499">
            <v>0</v>
          </cell>
        </row>
        <row r="500">
          <cell r="A500" t="str">
            <v>Uberlândia</v>
          </cell>
          <cell r="B500">
            <v>314280</v>
          </cell>
          <cell r="C500" t="str">
            <v>Monte Alegre de Minas</v>
          </cell>
          <cell r="D500" t="str">
            <v>MG</v>
          </cell>
          <cell r="U500">
            <v>128</v>
          </cell>
          <cell r="V500">
            <v>6</v>
          </cell>
          <cell r="W500">
            <v>36</v>
          </cell>
          <cell r="AA500">
            <v>174</v>
          </cell>
          <cell r="AC500">
            <v>225</v>
          </cell>
          <cell r="AI500">
            <v>176</v>
          </cell>
          <cell r="AJ500">
            <v>0</v>
          </cell>
          <cell r="AK500">
            <v>0</v>
          </cell>
          <cell r="AL500">
            <v>6</v>
          </cell>
          <cell r="AM500">
            <v>16</v>
          </cell>
          <cell r="AN500">
            <v>198</v>
          </cell>
          <cell r="AS500">
            <v>0</v>
          </cell>
          <cell r="AW500">
            <v>0</v>
          </cell>
          <cell r="AX500">
            <v>0</v>
          </cell>
          <cell r="AY500">
            <v>0</v>
          </cell>
        </row>
        <row r="501">
          <cell r="A501" t="str">
            <v>Montes Claros</v>
          </cell>
          <cell r="B501">
            <v>314290</v>
          </cell>
          <cell r="C501" t="str">
            <v>Monte Azul</v>
          </cell>
          <cell r="D501" t="str">
            <v>MG</v>
          </cell>
          <cell r="U501">
            <v>140</v>
          </cell>
          <cell r="V501">
            <v>0</v>
          </cell>
          <cell r="W501">
            <v>300</v>
          </cell>
          <cell r="AA501">
            <v>444</v>
          </cell>
          <cell r="AC501">
            <v>475</v>
          </cell>
          <cell r="AI501">
            <v>193</v>
          </cell>
          <cell r="AJ501">
            <v>103</v>
          </cell>
          <cell r="AK501">
            <v>0</v>
          </cell>
          <cell r="AL501">
            <v>0</v>
          </cell>
          <cell r="AM501">
            <v>35</v>
          </cell>
          <cell r="AN501">
            <v>331</v>
          </cell>
          <cell r="AS501">
            <v>0</v>
          </cell>
          <cell r="AW501">
            <v>0</v>
          </cell>
          <cell r="AX501">
            <v>0</v>
          </cell>
          <cell r="AY501">
            <v>0</v>
          </cell>
        </row>
        <row r="502">
          <cell r="A502" t="str">
            <v>Alfenas</v>
          </cell>
          <cell r="B502">
            <v>314300</v>
          </cell>
          <cell r="C502" t="str">
            <v>Monte Belo</v>
          </cell>
          <cell r="D502" t="str">
            <v>MG</v>
          </cell>
          <cell r="U502">
            <v>86</v>
          </cell>
          <cell r="V502">
            <v>76</v>
          </cell>
          <cell r="W502">
            <v>18</v>
          </cell>
          <cell r="AA502">
            <v>180</v>
          </cell>
          <cell r="AC502">
            <v>250</v>
          </cell>
          <cell r="AI502">
            <v>118</v>
          </cell>
          <cell r="AJ502">
            <v>0</v>
          </cell>
          <cell r="AK502">
            <v>0</v>
          </cell>
          <cell r="AL502">
            <v>76</v>
          </cell>
          <cell r="AM502">
            <v>17</v>
          </cell>
          <cell r="AN502">
            <v>211</v>
          </cell>
          <cell r="AS502">
            <v>0</v>
          </cell>
          <cell r="AW502">
            <v>0</v>
          </cell>
          <cell r="AX502">
            <v>0</v>
          </cell>
          <cell r="AY502">
            <v>0</v>
          </cell>
        </row>
        <row r="503">
          <cell r="A503" t="str">
            <v>Uberlândia</v>
          </cell>
          <cell r="B503">
            <v>314310</v>
          </cell>
          <cell r="C503" t="str">
            <v>Monte Carmelo</v>
          </cell>
          <cell r="D503" t="str">
            <v>MG</v>
          </cell>
          <cell r="U503">
            <v>306</v>
          </cell>
          <cell r="V503">
            <v>60.120000000000005</v>
          </cell>
          <cell r="W503">
            <v>45</v>
          </cell>
          <cell r="AA503">
            <v>414</v>
          </cell>
          <cell r="AC503">
            <v>565</v>
          </cell>
          <cell r="AI503">
            <v>422</v>
          </cell>
          <cell r="AJ503">
            <v>224</v>
          </cell>
          <cell r="AK503">
            <v>0</v>
          </cell>
          <cell r="AL503">
            <v>60</v>
          </cell>
          <cell r="AM503">
            <v>78</v>
          </cell>
          <cell r="AN503">
            <v>784</v>
          </cell>
          <cell r="AS503">
            <v>0</v>
          </cell>
          <cell r="AW503">
            <v>0</v>
          </cell>
          <cell r="AX503">
            <v>0</v>
          </cell>
          <cell r="AY503">
            <v>0</v>
          </cell>
        </row>
        <row r="504">
          <cell r="A504" t="str">
            <v>Pedra Azul</v>
          </cell>
          <cell r="B504">
            <v>314315</v>
          </cell>
          <cell r="C504" t="str">
            <v>Monte Formoso</v>
          </cell>
          <cell r="D504" t="str">
            <v>MG</v>
          </cell>
          <cell r="U504">
            <v>18</v>
          </cell>
          <cell r="V504">
            <v>0</v>
          </cell>
          <cell r="W504">
            <v>15</v>
          </cell>
          <cell r="AA504">
            <v>36</v>
          </cell>
          <cell r="AC504">
            <v>65</v>
          </cell>
          <cell r="AI504">
            <v>25</v>
          </cell>
          <cell r="AJ504">
            <v>0</v>
          </cell>
          <cell r="AK504">
            <v>0</v>
          </cell>
          <cell r="AL504">
            <v>0</v>
          </cell>
          <cell r="AM504">
            <v>2</v>
          </cell>
          <cell r="AN504">
            <v>27</v>
          </cell>
          <cell r="AS504">
            <v>0</v>
          </cell>
          <cell r="AW504">
            <v>0</v>
          </cell>
          <cell r="AX504">
            <v>0</v>
          </cell>
          <cell r="AY504">
            <v>0</v>
          </cell>
        </row>
        <row r="505">
          <cell r="A505" t="str">
            <v>Passos</v>
          </cell>
          <cell r="B505">
            <v>314320</v>
          </cell>
          <cell r="C505" t="str">
            <v>Monte Santo de Minas</v>
          </cell>
          <cell r="D505" t="str">
            <v>MG</v>
          </cell>
          <cell r="U505">
            <v>139</v>
          </cell>
          <cell r="V505">
            <v>28</v>
          </cell>
          <cell r="W505">
            <v>86</v>
          </cell>
          <cell r="AA505">
            <v>258</v>
          </cell>
          <cell r="AC505">
            <v>300</v>
          </cell>
          <cell r="AI505">
            <v>191</v>
          </cell>
          <cell r="AJ505">
            <v>478</v>
          </cell>
          <cell r="AK505">
            <v>0</v>
          </cell>
          <cell r="AL505">
            <v>28</v>
          </cell>
          <cell r="AM505">
            <v>12</v>
          </cell>
          <cell r="AN505">
            <v>709</v>
          </cell>
          <cell r="AS505">
            <v>0</v>
          </cell>
          <cell r="AW505">
            <v>0</v>
          </cell>
          <cell r="AX505">
            <v>0</v>
          </cell>
          <cell r="AY505">
            <v>0</v>
          </cell>
        </row>
        <row r="506">
          <cell r="A506" t="str">
            <v>Montes Claros</v>
          </cell>
          <cell r="B506">
            <v>314330</v>
          </cell>
          <cell r="C506" t="str">
            <v>Montes Claros</v>
          </cell>
          <cell r="D506" t="str">
            <v>MG</v>
          </cell>
          <cell r="U506">
            <v>2032</v>
          </cell>
          <cell r="V506">
            <v>127.68</v>
          </cell>
          <cell r="W506">
            <v>1930</v>
          </cell>
          <cell r="AA506">
            <v>4092</v>
          </cell>
          <cell r="AC506">
            <v>4525</v>
          </cell>
          <cell r="AI506">
            <v>2802</v>
          </cell>
          <cell r="AJ506">
            <v>2258</v>
          </cell>
          <cell r="AK506">
            <v>237</v>
          </cell>
          <cell r="AL506">
            <v>128</v>
          </cell>
          <cell r="AM506">
            <v>213</v>
          </cell>
          <cell r="AN506">
            <v>5638</v>
          </cell>
          <cell r="AS506">
            <v>0</v>
          </cell>
          <cell r="AW506">
            <v>0</v>
          </cell>
          <cell r="AX506">
            <v>0</v>
          </cell>
          <cell r="AY506">
            <v>0</v>
          </cell>
        </row>
        <row r="507">
          <cell r="A507" t="str">
            <v>Pouso Alegre</v>
          </cell>
          <cell r="B507">
            <v>314340</v>
          </cell>
          <cell r="C507" t="str">
            <v>Monte Sião</v>
          </cell>
          <cell r="D507" t="str">
            <v>MG</v>
          </cell>
          <cell r="U507">
            <v>145</v>
          </cell>
          <cell r="V507">
            <v>6</v>
          </cell>
          <cell r="W507">
            <v>90</v>
          </cell>
          <cell r="AA507">
            <v>246</v>
          </cell>
          <cell r="AC507">
            <v>235</v>
          </cell>
          <cell r="AI507">
            <v>200</v>
          </cell>
          <cell r="AJ507">
            <v>0</v>
          </cell>
          <cell r="AK507">
            <v>0</v>
          </cell>
          <cell r="AL507">
            <v>6</v>
          </cell>
          <cell r="AM507">
            <v>1</v>
          </cell>
          <cell r="AN507">
            <v>207</v>
          </cell>
          <cell r="AS507">
            <v>0</v>
          </cell>
          <cell r="AW507">
            <v>0</v>
          </cell>
          <cell r="AX507">
            <v>0</v>
          </cell>
          <cell r="AY507">
            <v>0</v>
          </cell>
        </row>
        <row r="508">
          <cell r="A508" t="str">
            <v>Montes Claros</v>
          </cell>
          <cell r="B508">
            <v>314345</v>
          </cell>
          <cell r="C508" t="str">
            <v>Montezuma</v>
          </cell>
          <cell r="D508" t="str">
            <v>MG</v>
          </cell>
          <cell r="U508">
            <v>36</v>
          </cell>
          <cell r="V508">
            <v>6.8</v>
          </cell>
          <cell r="W508">
            <v>5</v>
          </cell>
          <cell r="AA508">
            <v>48</v>
          </cell>
          <cell r="AC508">
            <v>70</v>
          </cell>
          <cell r="AI508">
            <v>50</v>
          </cell>
          <cell r="AJ508">
            <v>0</v>
          </cell>
          <cell r="AK508">
            <v>0</v>
          </cell>
          <cell r="AL508">
            <v>7</v>
          </cell>
          <cell r="AM508">
            <v>3</v>
          </cell>
          <cell r="AN508">
            <v>60</v>
          </cell>
          <cell r="AS508">
            <v>0</v>
          </cell>
          <cell r="AW508">
            <v>0</v>
          </cell>
          <cell r="AX508">
            <v>0</v>
          </cell>
          <cell r="AY508">
            <v>0</v>
          </cell>
        </row>
        <row r="509">
          <cell r="A509" t="str">
            <v>Sete Lagoas</v>
          </cell>
          <cell r="B509">
            <v>314350</v>
          </cell>
          <cell r="C509" t="str">
            <v>Morada Nova de Minas</v>
          </cell>
          <cell r="D509" t="str">
            <v>MG</v>
          </cell>
          <cell r="U509">
            <v>63</v>
          </cell>
          <cell r="V509">
            <v>4.8</v>
          </cell>
          <cell r="W509">
            <v>60</v>
          </cell>
          <cell r="AA509">
            <v>132</v>
          </cell>
          <cell r="AC509">
            <v>130</v>
          </cell>
          <cell r="AI509">
            <v>87</v>
          </cell>
          <cell r="AJ509">
            <v>0</v>
          </cell>
          <cell r="AK509">
            <v>0</v>
          </cell>
          <cell r="AL509">
            <v>5</v>
          </cell>
          <cell r="AM509">
            <v>5</v>
          </cell>
          <cell r="AN509">
            <v>97</v>
          </cell>
          <cell r="AS509">
            <v>0</v>
          </cell>
          <cell r="AW509">
            <v>0</v>
          </cell>
          <cell r="AX509">
            <v>0</v>
          </cell>
          <cell r="AY509">
            <v>0</v>
          </cell>
        </row>
        <row r="510">
          <cell r="A510" t="str">
            <v>Sete Lagoas</v>
          </cell>
          <cell r="B510">
            <v>314360</v>
          </cell>
          <cell r="C510" t="str">
            <v>Morro da Garça</v>
          </cell>
          <cell r="D510" t="str">
            <v>MG</v>
          </cell>
          <cell r="U510">
            <v>16</v>
          </cell>
          <cell r="V510">
            <v>0</v>
          </cell>
          <cell r="W510">
            <v>0</v>
          </cell>
          <cell r="AA510">
            <v>18</v>
          </cell>
          <cell r="AC510">
            <v>30</v>
          </cell>
          <cell r="AI510">
            <v>22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22</v>
          </cell>
          <cell r="AS510">
            <v>0</v>
          </cell>
          <cell r="AW510">
            <v>0</v>
          </cell>
          <cell r="AX510">
            <v>0</v>
          </cell>
          <cell r="AY510">
            <v>0</v>
          </cell>
        </row>
        <row r="511">
          <cell r="A511" t="str">
            <v>Itabira</v>
          </cell>
          <cell r="B511">
            <v>314370</v>
          </cell>
          <cell r="C511" t="str">
            <v>Morro do Pilar</v>
          </cell>
          <cell r="D511" t="str">
            <v>MG</v>
          </cell>
          <cell r="U511">
            <v>21</v>
          </cell>
          <cell r="V511">
            <v>0</v>
          </cell>
          <cell r="W511">
            <v>0</v>
          </cell>
          <cell r="AA511">
            <v>24</v>
          </cell>
          <cell r="AC511">
            <v>60</v>
          </cell>
          <cell r="AI511">
            <v>29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29</v>
          </cell>
          <cell r="AS511">
            <v>0</v>
          </cell>
          <cell r="AW511">
            <v>0</v>
          </cell>
          <cell r="AX511">
            <v>0</v>
          </cell>
          <cell r="AY511">
            <v>0</v>
          </cell>
        </row>
        <row r="512">
          <cell r="A512" t="str">
            <v>Pouso Alegre</v>
          </cell>
          <cell r="B512">
            <v>314380</v>
          </cell>
          <cell r="C512" t="str">
            <v>Munhoz</v>
          </cell>
          <cell r="D512" t="str">
            <v>MG</v>
          </cell>
          <cell r="U512">
            <v>41</v>
          </cell>
          <cell r="V512">
            <v>8</v>
          </cell>
          <cell r="W512">
            <v>9</v>
          </cell>
          <cell r="AA512">
            <v>60</v>
          </cell>
          <cell r="AC512">
            <v>95</v>
          </cell>
          <cell r="AI512">
            <v>57</v>
          </cell>
          <cell r="AJ512">
            <v>0</v>
          </cell>
          <cell r="AK512">
            <v>0</v>
          </cell>
          <cell r="AL512">
            <v>8</v>
          </cell>
          <cell r="AM512">
            <v>5</v>
          </cell>
          <cell r="AN512">
            <v>70</v>
          </cell>
          <cell r="AS512">
            <v>0</v>
          </cell>
          <cell r="AW512">
            <v>0</v>
          </cell>
          <cell r="AX512">
            <v>0</v>
          </cell>
          <cell r="AY512">
            <v>0</v>
          </cell>
        </row>
        <row r="513">
          <cell r="A513" t="str">
            <v>Ubá</v>
          </cell>
          <cell r="B513">
            <v>314390</v>
          </cell>
          <cell r="C513" t="str">
            <v>Muriaé</v>
          </cell>
          <cell r="D513" t="str">
            <v>MG</v>
          </cell>
          <cell r="U513">
            <v>659</v>
          </cell>
          <cell r="V513">
            <v>160.12</v>
          </cell>
          <cell r="W513">
            <v>128</v>
          </cell>
          <cell r="AA513">
            <v>948</v>
          </cell>
          <cell r="AC513">
            <v>1295</v>
          </cell>
          <cell r="AI513">
            <v>910</v>
          </cell>
          <cell r="AJ513">
            <v>1165</v>
          </cell>
          <cell r="AK513">
            <v>0</v>
          </cell>
          <cell r="AL513">
            <v>160</v>
          </cell>
          <cell r="AM513">
            <v>104</v>
          </cell>
          <cell r="AN513">
            <v>2339</v>
          </cell>
          <cell r="AS513">
            <v>29</v>
          </cell>
          <cell r="AW513">
            <v>30</v>
          </cell>
          <cell r="AX513">
            <v>30</v>
          </cell>
          <cell r="AY513">
            <v>60</v>
          </cell>
        </row>
        <row r="514">
          <cell r="A514" t="str">
            <v>Manhuaçu</v>
          </cell>
          <cell r="B514">
            <v>314400</v>
          </cell>
          <cell r="C514" t="str">
            <v>Mutum</v>
          </cell>
          <cell r="D514" t="str">
            <v>MG</v>
          </cell>
          <cell r="U514">
            <v>157</v>
          </cell>
          <cell r="V514">
            <v>21.28</v>
          </cell>
          <cell r="W514">
            <v>40</v>
          </cell>
          <cell r="AA514">
            <v>222</v>
          </cell>
          <cell r="AC514">
            <v>505</v>
          </cell>
          <cell r="AI514">
            <v>216</v>
          </cell>
          <cell r="AJ514">
            <v>0</v>
          </cell>
          <cell r="AK514">
            <v>0</v>
          </cell>
          <cell r="AL514">
            <v>21</v>
          </cell>
          <cell r="AM514">
            <v>7</v>
          </cell>
          <cell r="AN514">
            <v>244</v>
          </cell>
          <cell r="AS514">
            <v>0</v>
          </cell>
          <cell r="AW514">
            <v>0</v>
          </cell>
          <cell r="AX514">
            <v>0</v>
          </cell>
          <cell r="AY514">
            <v>0</v>
          </cell>
        </row>
        <row r="515">
          <cell r="A515" t="str">
            <v>Alfenas</v>
          </cell>
          <cell r="B515">
            <v>314410</v>
          </cell>
          <cell r="C515" t="str">
            <v>Muzambinho</v>
          </cell>
          <cell r="D515" t="str">
            <v>MG</v>
          </cell>
          <cell r="U515">
            <v>144</v>
          </cell>
          <cell r="V515">
            <v>2</v>
          </cell>
          <cell r="W515">
            <v>18</v>
          </cell>
          <cell r="AA515">
            <v>168</v>
          </cell>
          <cell r="AC515">
            <v>440</v>
          </cell>
          <cell r="AI515">
            <v>199</v>
          </cell>
          <cell r="AJ515">
            <v>0</v>
          </cell>
          <cell r="AK515">
            <v>0</v>
          </cell>
          <cell r="AL515">
            <v>2</v>
          </cell>
          <cell r="AM515">
            <v>25</v>
          </cell>
          <cell r="AN515">
            <v>226</v>
          </cell>
          <cell r="AS515">
            <v>0</v>
          </cell>
          <cell r="AW515">
            <v>0</v>
          </cell>
          <cell r="AX515">
            <v>0</v>
          </cell>
          <cell r="AY515">
            <v>0</v>
          </cell>
        </row>
        <row r="516">
          <cell r="A516" t="str">
            <v>Governador Valadares</v>
          </cell>
          <cell r="B516">
            <v>314420</v>
          </cell>
          <cell r="C516" t="str">
            <v>Nacip Raydan</v>
          </cell>
          <cell r="D516" t="str">
            <v>MG</v>
          </cell>
          <cell r="U516">
            <v>18</v>
          </cell>
          <cell r="V516">
            <v>0.4</v>
          </cell>
          <cell r="W516">
            <v>24</v>
          </cell>
          <cell r="AA516">
            <v>42</v>
          </cell>
          <cell r="AC516">
            <v>35</v>
          </cell>
          <cell r="AI516">
            <v>25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25</v>
          </cell>
          <cell r="AS516">
            <v>0</v>
          </cell>
          <cell r="AW516">
            <v>0</v>
          </cell>
          <cell r="AX516">
            <v>0</v>
          </cell>
          <cell r="AY516">
            <v>0</v>
          </cell>
        </row>
        <row r="517">
          <cell r="A517" t="str">
            <v>Teófilo Otoni</v>
          </cell>
          <cell r="B517">
            <v>314430</v>
          </cell>
          <cell r="C517" t="str">
            <v>Nanuque</v>
          </cell>
          <cell r="D517" t="str">
            <v>MG</v>
          </cell>
          <cell r="U517">
            <v>219</v>
          </cell>
          <cell r="V517">
            <v>32</v>
          </cell>
          <cell r="W517">
            <v>54</v>
          </cell>
          <cell r="AA517">
            <v>306</v>
          </cell>
          <cell r="AC517">
            <v>395</v>
          </cell>
          <cell r="AI517">
            <v>302</v>
          </cell>
          <cell r="AJ517">
            <v>248</v>
          </cell>
          <cell r="AK517">
            <v>0</v>
          </cell>
          <cell r="AL517">
            <v>32</v>
          </cell>
          <cell r="AM517">
            <v>13</v>
          </cell>
          <cell r="AN517">
            <v>595</v>
          </cell>
          <cell r="AS517">
            <v>0</v>
          </cell>
          <cell r="AW517">
            <v>0</v>
          </cell>
          <cell r="AX517">
            <v>0</v>
          </cell>
          <cell r="AY517">
            <v>0</v>
          </cell>
        </row>
        <row r="518">
          <cell r="A518" t="str">
            <v>Coronel Fabriciano</v>
          </cell>
          <cell r="B518">
            <v>314435</v>
          </cell>
          <cell r="C518" t="str">
            <v>Naque</v>
          </cell>
          <cell r="D518" t="str">
            <v>MG</v>
          </cell>
          <cell r="U518">
            <v>40</v>
          </cell>
          <cell r="V518">
            <v>2.6</v>
          </cell>
          <cell r="W518">
            <v>14</v>
          </cell>
          <cell r="AA518">
            <v>60</v>
          </cell>
          <cell r="AC518">
            <v>95</v>
          </cell>
          <cell r="AI518">
            <v>56</v>
          </cell>
          <cell r="AJ518">
            <v>0</v>
          </cell>
          <cell r="AK518">
            <v>5</v>
          </cell>
          <cell r="AL518">
            <v>3</v>
          </cell>
          <cell r="AM518">
            <v>2</v>
          </cell>
          <cell r="AN518">
            <v>66</v>
          </cell>
          <cell r="AS518">
            <v>0</v>
          </cell>
          <cell r="AW518">
            <v>0</v>
          </cell>
          <cell r="AX518">
            <v>0</v>
          </cell>
          <cell r="AY518">
            <v>0</v>
          </cell>
        </row>
        <row r="519">
          <cell r="A519" t="str">
            <v>Unaí</v>
          </cell>
          <cell r="B519">
            <v>314437</v>
          </cell>
          <cell r="C519" t="str">
            <v>Natalândia</v>
          </cell>
          <cell r="D519" t="str">
            <v>MG</v>
          </cell>
          <cell r="U519">
            <v>19</v>
          </cell>
          <cell r="V519">
            <v>0</v>
          </cell>
          <cell r="W519">
            <v>10</v>
          </cell>
          <cell r="AA519">
            <v>30</v>
          </cell>
          <cell r="AC519">
            <v>55</v>
          </cell>
          <cell r="AI519">
            <v>26</v>
          </cell>
          <cell r="AJ519">
            <v>0</v>
          </cell>
          <cell r="AK519">
            <v>0</v>
          </cell>
          <cell r="AL519">
            <v>0</v>
          </cell>
          <cell r="AM519">
            <v>1</v>
          </cell>
          <cell r="AN519">
            <v>27</v>
          </cell>
          <cell r="AS519">
            <v>0</v>
          </cell>
          <cell r="AW519">
            <v>0</v>
          </cell>
          <cell r="AX519">
            <v>0</v>
          </cell>
          <cell r="AY519">
            <v>0</v>
          </cell>
        </row>
        <row r="520">
          <cell r="A520" t="str">
            <v>Pouso Alegre</v>
          </cell>
          <cell r="B520">
            <v>314440</v>
          </cell>
          <cell r="C520" t="str">
            <v>Natércia</v>
          </cell>
          <cell r="D520" t="str">
            <v>MG</v>
          </cell>
          <cell r="U520">
            <v>37</v>
          </cell>
          <cell r="V520">
            <v>8</v>
          </cell>
          <cell r="W520">
            <v>6</v>
          </cell>
          <cell r="AA520">
            <v>54</v>
          </cell>
          <cell r="AC520">
            <v>105</v>
          </cell>
          <cell r="AI520">
            <v>51</v>
          </cell>
          <cell r="AJ520">
            <v>0</v>
          </cell>
          <cell r="AK520">
            <v>0</v>
          </cell>
          <cell r="AL520">
            <v>8</v>
          </cell>
          <cell r="AM520">
            <v>6</v>
          </cell>
          <cell r="AN520">
            <v>65</v>
          </cell>
          <cell r="AS520">
            <v>0</v>
          </cell>
          <cell r="AW520">
            <v>0</v>
          </cell>
          <cell r="AX520">
            <v>0</v>
          </cell>
          <cell r="AY520">
            <v>0</v>
          </cell>
        </row>
        <row r="521">
          <cell r="A521" t="str">
            <v>São João Del Rei</v>
          </cell>
          <cell r="B521">
            <v>314450</v>
          </cell>
          <cell r="C521" t="str">
            <v>Nazareno</v>
          </cell>
          <cell r="D521" t="str">
            <v>MG</v>
          </cell>
          <cell r="U521">
            <v>51</v>
          </cell>
          <cell r="V521">
            <v>40</v>
          </cell>
          <cell r="W521">
            <v>18</v>
          </cell>
          <cell r="AA521">
            <v>114</v>
          </cell>
          <cell r="AC521">
            <v>150</v>
          </cell>
          <cell r="AI521">
            <v>70</v>
          </cell>
          <cell r="AJ521">
            <v>0</v>
          </cell>
          <cell r="AK521">
            <v>0</v>
          </cell>
          <cell r="AL521">
            <v>40</v>
          </cell>
          <cell r="AM521">
            <v>16</v>
          </cell>
          <cell r="AN521">
            <v>126</v>
          </cell>
          <cell r="AS521">
            <v>0</v>
          </cell>
          <cell r="AW521">
            <v>0</v>
          </cell>
          <cell r="AX521">
            <v>0</v>
          </cell>
          <cell r="AY521">
            <v>0</v>
          </cell>
        </row>
        <row r="522">
          <cell r="A522" t="str">
            <v>Varginha</v>
          </cell>
          <cell r="B522">
            <v>314460</v>
          </cell>
          <cell r="C522" t="str">
            <v>Nepomuceno</v>
          </cell>
          <cell r="D522" t="str">
            <v>MG</v>
          </cell>
          <cell r="U522">
            <v>160</v>
          </cell>
          <cell r="V522">
            <v>92.8</v>
          </cell>
          <cell r="W522">
            <v>54</v>
          </cell>
          <cell r="AA522">
            <v>312</v>
          </cell>
          <cell r="AC522">
            <v>405</v>
          </cell>
          <cell r="AI522">
            <v>220</v>
          </cell>
          <cell r="AJ522">
            <v>66</v>
          </cell>
          <cell r="AK522">
            <v>0</v>
          </cell>
          <cell r="AL522">
            <v>93</v>
          </cell>
          <cell r="AM522">
            <v>67</v>
          </cell>
          <cell r="AN522">
            <v>446</v>
          </cell>
          <cell r="AS522">
            <v>0</v>
          </cell>
          <cell r="AW522">
            <v>0</v>
          </cell>
          <cell r="AX522">
            <v>0</v>
          </cell>
          <cell r="AY522">
            <v>0</v>
          </cell>
        </row>
        <row r="523">
          <cell r="A523" t="str">
            <v>Montes Claros</v>
          </cell>
          <cell r="B523">
            <v>314465</v>
          </cell>
          <cell r="C523" t="str">
            <v>Ninheira</v>
          </cell>
          <cell r="D523" t="str">
            <v>MG</v>
          </cell>
          <cell r="U523">
            <v>57</v>
          </cell>
          <cell r="V523">
            <v>0</v>
          </cell>
          <cell r="W523">
            <v>8</v>
          </cell>
          <cell r="AA523">
            <v>66</v>
          </cell>
          <cell r="AC523">
            <v>100</v>
          </cell>
          <cell r="AI523">
            <v>79</v>
          </cell>
          <cell r="AJ523">
            <v>0</v>
          </cell>
          <cell r="AK523">
            <v>0</v>
          </cell>
          <cell r="AL523">
            <v>0</v>
          </cell>
          <cell r="AM523">
            <v>3</v>
          </cell>
          <cell r="AN523">
            <v>82</v>
          </cell>
          <cell r="AS523">
            <v>0</v>
          </cell>
          <cell r="AW523">
            <v>0</v>
          </cell>
          <cell r="AX523">
            <v>0</v>
          </cell>
          <cell r="AY523">
            <v>0</v>
          </cell>
        </row>
        <row r="524">
          <cell r="A524" t="str">
            <v>Governador Valadares</v>
          </cell>
          <cell r="B524">
            <v>314467</v>
          </cell>
          <cell r="C524" t="str">
            <v>Nova Belém</v>
          </cell>
          <cell r="D524" t="str">
            <v>MG</v>
          </cell>
          <cell r="U524">
            <v>20</v>
          </cell>
          <cell r="V524">
            <v>0</v>
          </cell>
          <cell r="W524">
            <v>9</v>
          </cell>
          <cell r="AA524">
            <v>30</v>
          </cell>
          <cell r="AC524">
            <v>45</v>
          </cell>
          <cell r="AI524">
            <v>28</v>
          </cell>
          <cell r="AJ524">
            <v>0</v>
          </cell>
          <cell r="AK524">
            <v>0</v>
          </cell>
          <cell r="AL524">
            <v>0</v>
          </cell>
          <cell r="AM524">
            <v>2</v>
          </cell>
          <cell r="AN524">
            <v>30</v>
          </cell>
          <cell r="AS524">
            <v>0</v>
          </cell>
          <cell r="AW524">
            <v>0</v>
          </cell>
          <cell r="AX524">
            <v>0</v>
          </cell>
          <cell r="AY524">
            <v>0</v>
          </cell>
        </row>
        <row r="525">
          <cell r="A525" t="str">
            <v>Itabira</v>
          </cell>
          <cell r="B525">
            <v>314470</v>
          </cell>
          <cell r="C525" t="str">
            <v>Nova Era</v>
          </cell>
          <cell r="D525" t="str">
            <v>MG</v>
          </cell>
          <cell r="U525">
            <v>113</v>
          </cell>
          <cell r="V525">
            <v>20</v>
          </cell>
          <cell r="W525">
            <v>30</v>
          </cell>
          <cell r="AA525">
            <v>168</v>
          </cell>
          <cell r="AC525">
            <v>200</v>
          </cell>
          <cell r="AI525">
            <v>156</v>
          </cell>
          <cell r="AJ525">
            <v>149</v>
          </cell>
          <cell r="AK525">
            <v>250</v>
          </cell>
          <cell r="AL525">
            <v>20</v>
          </cell>
          <cell r="AM525">
            <v>17</v>
          </cell>
          <cell r="AN525">
            <v>592</v>
          </cell>
          <cell r="AS525">
            <v>0</v>
          </cell>
          <cell r="AW525">
            <v>0</v>
          </cell>
          <cell r="AX525">
            <v>0</v>
          </cell>
          <cell r="AY525">
            <v>0</v>
          </cell>
        </row>
        <row r="526">
          <cell r="A526" t="str">
            <v>Belo Horizonte</v>
          </cell>
          <cell r="B526">
            <v>314480</v>
          </cell>
          <cell r="C526" t="str">
            <v>Nova Lima</v>
          </cell>
          <cell r="D526" t="str">
            <v>MG</v>
          </cell>
          <cell r="U526">
            <v>571</v>
          </cell>
          <cell r="V526">
            <v>8</v>
          </cell>
          <cell r="W526">
            <v>126</v>
          </cell>
          <cell r="AA526">
            <v>708</v>
          </cell>
          <cell r="AC526">
            <v>1520</v>
          </cell>
          <cell r="AI526">
            <v>787</v>
          </cell>
          <cell r="AJ526">
            <v>156</v>
          </cell>
          <cell r="AK526">
            <v>0</v>
          </cell>
          <cell r="AL526">
            <v>8</v>
          </cell>
          <cell r="AM526">
            <v>50</v>
          </cell>
          <cell r="AN526">
            <v>1001</v>
          </cell>
          <cell r="AS526">
            <v>0</v>
          </cell>
          <cell r="AW526">
            <v>0</v>
          </cell>
          <cell r="AX526">
            <v>0</v>
          </cell>
          <cell r="AY526">
            <v>0</v>
          </cell>
        </row>
        <row r="527">
          <cell r="A527" t="str">
            <v>Teófilo Otoni</v>
          </cell>
          <cell r="B527">
            <v>314490</v>
          </cell>
          <cell r="C527" t="str">
            <v>Nova Módica</v>
          </cell>
          <cell r="D527" t="str">
            <v>MG</v>
          </cell>
          <cell r="U527">
            <v>19</v>
          </cell>
          <cell r="V527">
            <v>0.8</v>
          </cell>
          <cell r="W527">
            <v>15</v>
          </cell>
          <cell r="AA527">
            <v>36</v>
          </cell>
          <cell r="AC527">
            <v>40</v>
          </cell>
          <cell r="AI527">
            <v>27</v>
          </cell>
          <cell r="AJ527">
            <v>0</v>
          </cell>
          <cell r="AK527">
            <v>0</v>
          </cell>
          <cell r="AL527">
            <v>1</v>
          </cell>
          <cell r="AM527">
            <v>4</v>
          </cell>
          <cell r="AN527">
            <v>32</v>
          </cell>
          <cell r="AS527">
            <v>0</v>
          </cell>
          <cell r="AW527">
            <v>0</v>
          </cell>
          <cell r="AX527">
            <v>0</v>
          </cell>
          <cell r="AY527">
            <v>0</v>
          </cell>
        </row>
        <row r="528">
          <cell r="A528" t="str">
            <v>Uberlândia</v>
          </cell>
          <cell r="B528">
            <v>314500</v>
          </cell>
          <cell r="C528" t="str">
            <v>Nova Ponte</v>
          </cell>
          <cell r="D528" t="str">
            <v>MG</v>
          </cell>
          <cell r="U528">
            <v>81</v>
          </cell>
          <cell r="V528">
            <v>88</v>
          </cell>
          <cell r="W528">
            <v>36</v>
          </cell>
          <cell r="AA528">
            <v>210</v>
          </cell>
          <cell r="AC528">
            <v>195</v>
          </cell>
          <cell r="AI528">
            <v>111</v>
          </cell>
          <cell r="AJ528">
            <v>0</v>
          </cell>
          <cell r="AK528">
            <v>0</v>
          </cell>
          <cell r="AL528">
            <v>88</v>
          </cell>
          <cell r="AM528">
            <v>53</v>
          </cell>
          <cell r="AN528">
            <v>252</v>
          </cell>
          <cell r="AS528">
            <v>0</v>
          </cell>
          <cell r="AW528">
            <v>0</v>
          </cell>
          <cell r="AX528">
            <v>0</v>
          </cell>
          <cell r="AY528">
            <v>0</v>
          </cell>
        </row>
        <row r="529">
          <cell r="A529" t="str">
            <v>Montes Claros</v>
          </cell>
          <cell r="B529">
            <v>314505</v>
          </cell>
          <cell r="C529" t="str">
            <v>Nova Porteirinha</v>
          </cell>
          <cell r="D529" t="str">
            <v>MG</v>
          </cell>
          <cell r="U529">
            <v>37</v>
          </cell>
          <cell r="V529">
            <v>0</v>
          </cell>
          <cell r="W529">
            <v>49</v>
          </cell>
          <cell r="AA529">
            <v>90</v>
          </cell>
          <cell r="AC529">
            <v>145</v>
          </cell>
          <cell r="AI529">
            <v>51</v>
          </cell>
          <cell r="AJ529">
            <v>0</v>
          </cell>
          <cell r="AK529">
            <v>0</v>
          </cell>
          <cell r="AL529">
            <v>0</v>
          </cell>
          <cell r="AM529">
            <v>4</v>
          </cell>
          <cell r="AN529">
            <v>55</v>
          </cell>
          <cell r="AS529">
            <v>0</v>
          </cell>
          <cell r="AW529">
            <v>0</v>
          </cell>
          <cell r="AX529">
            <v>0</v>
          </cell>
          <cell r="AY529">
            <v>0</v>
          </cell>
        </row>
        <row r="530">
          <cell r="A530" t="str">
            <v>Passos</v>
          </cell>
          <cell r="B530">
            <v>314510</v>
          </cell>
          <cell r="C530" t="str">
            <v>Nova Resende</v>
          </cell>
          <cell r="D530" t="str">
            <v>MG</v>
          </cell>
          <cell r="U530">
            <v>98</v>
          </cell>
          <cell r="V530">
            <v>5.16</v>
          </cell>
          <cell r="W530">
            <v>12</v>
          </cell>
          <cell r="AA530">
            <v>120</v>
          </cell>
          <cell r="AC530">
            <v>270</v>
          </cell>
          <cell r="AI530">
            <v>135</v>
          </cell>
          <cell r="AJ530">
            <v>0</v>
          </cell>
          <cell r="AK530">
            <v>0</v>
          </cell>
          <cell r="AL530">
            <v>5</v>
          </cell>
          <cell r="AM530">
            <v>20</v>
          </cell>
          <cell r="AN530">
            <v>160</v>
          </cell>
          <cell r="AS530">
            <v>0</v>
          </cell>
          <cell r="AW530">
            <v>0</v>
          </cell>
          <cell r="AX530">
            <v>0</v>
          </cell>
          <cell r="AY530">
            <v>0</v>
          </cell>
        </row>
        <row r="531">
          <cell r="A531" t="str">
            <v>Divinópolis</v>
          </cell>
          <cell r="B531">
            <v>314520</v>
          </cell>
          <cell r="C531" t="str">
            <v>Nova Serrana</v>
          </cell>
          <cell r="D531" t="str">
            <v>MG</v>
          </cell>
          <cell r="U531">
            <v>307</v>
          </cell>
          <cell r="V531">
            <v>1600</v>
          </cell>
          <cell r="W531">
            <v>90</v>
          </cell>
          <cell r="AA531">
            <v>1998</v>
          </cell>
          <cell r="AC531">
            <v>800</v>
          </cell>
          <cell r="AI531">
            <v>423</v>
          </cell>
          <cell r="AJ531">
            <v>279</v>
          </cell>
          <cell r="AK531">
            <v>0</v>
          </cell>
          <cell r="AL531">
            <v>1600</v>
          </cell>
          <cell r="AM531">
            <v>23</v>
          </cell>
          <cell r="AN531">
            <v>2325</v>
          </cell>
          <cell r="AS531">
            <v>0</v>
          </cell>
          <cell r="AW531">
            <v>0</v>
          </cell>
          <cell r="AX531">
            <v>0</v>
          </cell>
          <cell r="AY531">
            <v>0</v>
          </cell>
        </row>
        <row r="532">
          <cell r="A532" t="str">
            <v>Teófilo Otoni</v>
          </cell>
          <cell r="B532">
            <v>314530</v>
          </cell>
          <cell r="C532" t="str">
            <v>Novo Cruzeiro</v>
          </cell>
          <cell r="D532" t="str">
            <v>MG</v>
          </cell>
          <cell r="U532">
            <v>138</v>
          </cell>
          <cell r="V532">
            <v>0</v>
          </cell>
          <cell r="W532">
            <v>70</v>
          </cell>
          <cell r="AA532">
            <v>210</v>
          </cell>
          <cell r="AC532">
            <v>480</v>
          </cell>
          <cell r="AI532">
            <v>190</v>
          </cell>
          <cell r="AJ532">
            <v>141</v>
          </cell>
          <cell r="AK532">
            <v>0</v>
          </cell>
          <cell r="AL532">
            <v>0</v>
          </cell>
          <cell r="AM532">
            <v>20</v>
          </cell>
          <cell r="AN532">
            <v>351</v>
          </cell>
          <cell r="AS532">
            <v>0</v>
          </cell>
          <cell r="AW532">
            <v>0</v>
          </cell>
          <cell r="AX532">
            <v>0</v>
          </cell>
          <cell r="AY532">
            <v>0</v>
          </cell>
        </row>
        <row r="533">
          <cell r="A533" t="str">
            <v>Teófilo Otoni</v>
          </cell>
          <cell r="B533">
            <v>314535</v>
          </cell>
          <cell r="C533" t="str">
            <v>Novo Oriente de Minas</v>
          </cell>
          <cell r="D533" t="str">
            <v>MG</v>
          </cell>
          <cell r="U533">
            <v>51</v>
          </cell>
          <cell r="V533">
            <v>1.6</v>
          </cell>
          <cell r="W533">
            <v>16</v>
          </cell>
          <cell r="AA533">
            <v>72</v>
          </cell>
          <cell r="AC533">
            <v>115</v>
          </cell>
          <cell r="AI533">
            <v>71</v>
          </cell>
          <cell r="AJ533">
            <v>0</v>
          </cell>
          <cell r="AK533">
            <v>0</v>
          </cell>
          <cell r="AL533">
            <v>2</v>
          </cell>
          <cell r="AM533">
            <v>2</v>
          </cell>
          <cell r="AN533">
            <v>75</v>
          </cell>
          <cell r="AS533">
            <v>0</v>
          </cell>
          <cell r="AW533">
            <v>0</v>
          </cell>
          <cell r="AX533">
            <v>0</v>
          </cell>
          <cell r="AY533">
            <v>0</v>
          </cell>
        </row>
        <row r="534">
          <cell r="A534" t="str">
            <v>Montes Claros</v>
          </cell>
          <cell r="B534">
            <v>314537</v>
          </cell>
          <cell r="C534" t="str">
            <v>Novorizonte</v>
          </cell>
          <cell r="D534" t="str">
            <v>MG</v>
          </cell>
          <cell r="U534">
            <v>24</v>
          </cell>
          <cell r="V534">
            <v>0.6</v>
          </cell>
          <cell r="W534">
            <v>6</v>
          </cell>
          <cell r="AA534">
            <v>36</v>
          </cell>
          <cell r="AC534">
            <v>60</v>
          </cell>
          <cell r="AI534">
            <v>33</v>
          </cell>
          <cell r="AJ534">
            <v>0</v>
          </cell>
          <cell r="AK534">
            <v>0</v>
          </cell>
          <cell r="AL534">
            <v>1</v>
          </cell>
          <cell r="AM534">
            <v>6</v>
          </cell>
          <cell r="AN534">
            <v>40</v>
          </cell>
          <cell r="AS534">
            <v>0</v>
          </cell>
          <cell r="AW534">
            <v>0</v>
          </cell>
          <cell r="AX534">
            <v>0</v>
          </cell>
          <cell r="AY534">
            <v>0</v>
          </cell>
        </row>
        <row r="535">
          <cell r="A535" t="str">
            <v>Juiz de Fora</v>
          </cell>
          <cell r="B535">
            <v>314540</v>
          </cell>
          <cell r="C535" t="str">
            <v>Olaria</v>
          </cell>
          <cell r="D535" t="str">
            <v>MG</v>
          </cell>
          <cell r="U535">
            <v>17</v>
          </cell>
          <cell r="V535">
            <v>2</v>
          </cell>
          <cell r="W535">
            <v>9</v>
          </cell>
          <cell r="AA535">
            <v>30</v>
          </cell>
          <cell r="AC535">
            <v>60</v>
          </cell>
          <cell r="AI535">
            <v>23</v>
          </cell>
          <cell r="AJ535">
            <v>0</v>
          </cell>
          <cell r="AK535">
            <v>0</v>
          </cell>
          <cell r="AL535">
            <v>2</v>
          </cell>
          <cell r="AM535">
            <v>3</v>
          </cell>
          <cell r="AN535">
            <v>28</v>
          </cell>
          <cell r="AS535">
            <v>0</v>
          </cell>
          <cell r="AW535">
            <v>0</v>
          </cell>
          <cell r="AX535">
            <v>0</v>
          </cell>
          <cell r="AY535">
            <v>0</v>
          </cell>
        </row>
        <row r="536">
          <cell r="A536" t="str">
            <v>Montes Claros</v>
          </cell>
          <cell r="B536">
            <v>314545</v>
          </cell>
          <cell r="C536" t="str">
            <v>Olhos-d'Água</v>
          </cell>
          <cell r="D536" t="str">
            <v>MG</v>
          </cell>
          <cell r="U536">
            <v>29</v>
          </cell>
          <cell r="V536">
            <v>2.04</v>
          </cell>
          <cell r="W536">
            <v>11</v>
          </cell>
          <cell r="AA536">
            <v>42</v>
          </cell>
          <cell r="AC536">
            <v>80</v>
          </cell>
          <cell r="AI536">
            <v>40</v>
          </cell>
          <cell r="AJ536">
            <v>0</v>
          </cell>
          <cell r="AK536">
            <v>0</v>
          </cell>
          <cell r="AL536">
            <v>2</v>
          </cell>
          <cell r="AM536">
            <v>3</v>
          </cell>
          <cell r="AN536">
            <v>45</v>
          </cell>
          <cell r="AS536">
            <v>0</v>
          </cell>
          <cell r="AW536">
            <v>0</v>
          </cell>
          <cell r="AX536">
            <v>0</v>
          </cell>
          <cell r="AY536">
            <v>0</v>
          </cell>
        </row>
        <row r="537">
          <cell r="A537" t="str">
            <v>Varginha</v>
          </cell>
          <cell r="B537">
            <v>314550</v>
          </cell>
          <cell r="C537" t="str">
            <v>Olímpio Noronha</v>
          </cell>
          <cell r="D537" t="str">
            <v>MG</v>
          </cell>
          <cell r="U537">
            <v>21</v>
          </cell>
          <cell r="V537">
            <v>0.2</v>
          </cell>
          <cell r="W537">
            <v>7</v>
          </cell>
          <cell r="AA537">
            <v>30</v>
          </cell>
          <cell r="AC537">
            <v>60</v>
          </cell>
          <cell r="AI537">
            <v>28</v>
          </cell>
          <cell r="AJ537">
            <v>0</v>
          </cell>
          <cell r="AK537">
            <v>0</v>
          </cell>
          <cell r="AL537">
            <v>0</v>
          </cell>
          <cell r="AM537">
            <v>2</v>
          </cell>
          <cell r="AN537">
            <v>30</v>
          </cell>
          <cell r="AS537">
            <v>0</v>
          </cell>
          <cell r="AW537">
            <v>0</v>
          </cell>
          <cell r="AX537">
            <v>0</v>
          </cell>
          <cell r="AY537">
            <v>0</v>
          </cell>
        </row>
        <row r="538">
          <cell r="A538" t="str">
            <v>Divinópolis</v>
          </cell>
          <cell r="B538">
            <v>314560</v>
          </cell>
          <cell r="C538" t="str">
            <v>Oliveira</v>
          </cell>
          <cell r="D538" t="str">
            <v>MG</v>
          </cell>
          <cell r="U538">
            <v>271</v>
          </cell>
          <cell r="V538">
            <v>187.44</v>
          </cell>
          <cell r="W538">
            <v>24</v>
          </cell>
          <cell r="AA538">
            <v>486</v>
          </cell>
          <cell r="AC538">
            <v>620</v>
          </cell>
          <cell r="AI538">
            <v>374</v>
          </cell>
          <cell r="AJ538">
            <v>228</v>
          </cell>
          <cell r="AK538">
            <v>0</v>
          </cell>
          <cell r="AL538">
            <v>187</v>
          </cell>
          <cell r="AM538">
            <v>47</v>
          </cell>
          <cell r="AN538">
            <v>836</v>
          </cell>
          <cell r="AS538">
            <v>0</v>
          </cell>
          <cell r="AW538">
            <v>0</v>
          </cell>
          <cell r="AX538">
            <v>0</v>
          </cell>
          <cell r="AY538">
            <v>0</v>
          </cell>
        </row>
        <row r="539">
          <cell r="A539" t="str">
            <v>Juiz de Fora</v>
          </cell>
          <cell r="B539">
            <v>314570</v>
          </cell>
          <cell r="C539" t="str">
            <v>Oliveira Fortes</v>
          </cell>
          <cell r="D539" t="str">
            <v>MG</v>
          </cell>
          <cell r="U539">
            <v>14</v>
          </cell>
          <cell r="V539">
            <v>2.2400000000000002</v>
          </cell>
          <cell r="W539">
            <v>7</v>
          </cell>
          <cell r="AA539">
            <v>24</v>
          </cell>
          <cell r="AC539">
            <v>30</v>
          </cell>
          <cell r="AI539">
            <v>19</v>
          </cell>
          <cell r="AJ539">
            <v>0</v>
          </cell>
          <cell r="AK539">
            <v>2</v>
          </cell>
          <cell r="AL539">
            <v>2</v>
          </cell>
          <cell r="AM539">
            <v>2</v>
          </cell>
          <cell r="AN539">
            <v>25</v>
          </cell>
          <cell r="AS539">
            <v>0</v>
          </cell>
          <cell r="AW539">
            <v>0</v>
          </cell>
          <cell r="AX539">
            <v>0</v>
          </cell>
          <cell r="AY539">
            <v>0</v>
          </cell>
        </row>
        <row r="540">
          <cell r="A540" t="str">
            <v>Divinópolis</v>
          </cell>
          <cell r="B540">
            <v>314580</v>
          </cell>
          <cell r="C540" t="str">
            <v>Onça de Pitangui</v>
          </cell>
          <cell r="D540" t="str">
            <v>MG</v>
          </cell>
          <cell r="U540">
            <v>19</v>
          </cell>
          <cell r="V540">
            <v>0</v>
          </cell>
          <cell r="W540">
            <v>2</v>
          </cell>
          <cell r="AA540">
            <v>24</v>
          </cell>
          <cell r="AC540">
            <v>40</v>
          </cell>
          <cell r="AI540">
            <v>26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26</v>
          </cell>
          <cell r="AS540">
            <v>0</v>
          </cell>
          <cell r="AW540">
            <v>0</v>
          </cell>
          <cell r="AX540">
            <v>0</v>
          </cell>
          <cell r="AY540">
            <v>0</v>
          </cell>
        </row>
        <row r="541">
          <cell r="A541" t="str">
            <v>Ponte Nova</v>
          </cell>
          <cell r="B541">
            <v>314585</v>
          </cell>
          <cell r="C541" t="str">
            <v>Oratórios</v>
          </cell>
          <cell r="D541" t="str">
            <v>MG</v>
          </cell>
          <cell r="U541">
            <v>26</v>
          </cell>
          <cell r="V541">
            <v>4.8</v>
          </cell>
          <cell r="W541">
            <v>12</v>
          </cell>
          <cell r="AA541">
            <v>48</v>
          </cell>
          <cell r="AC541">
            <v>90</v>
          </cell>
          <cell r="AI541">
            <v>37</v>
          </cell>
          <cell r="AJ541">
            <v>0</v>
          </cell>
          <cell r="AK541">
            <v>0</v>
          </cell>
          <cell r="AL541">
            <v>5</v>
          </cell>
          <cell r="AM541">
            <v>13</v>
          </cell>
          <cell r="AN541">
            <v>55</v>
          </cell>
          <cell r="AS541">
            <v>0</v>
          </cell>
          <cell r="AW541">
            <v>0</v>
          </cell>
          <cell r="AX541">
            <v>0</v>
          </cell>
          <cell r="AY541">
            <v>0</v>
          </cell>
        </row>
        <row r="542">
          <cell r="A542" t="str">
            <v>Manhuaçu</v>
          </cell>
          <cell r="B542">
            <v>314587</v>
          </cell>
          <cell r="C542" t="str">
            <v>Orizânia</v>
          </cell>
          <cell r="D542" t="str">
            <v>MG</v>
          </cell>
          <cell r="U542">
            <v>39</v>
          </cell>
          <cell r="V542">
            <v>0</v>
          </cell>
          <cell r="W542">
            <v>18</v>
          </cell>
          <cell r="AA542">
            <v>60</v>
          </cell>
          <cell r="AC542">
            <v>105</v>
          </cell>
          <cell r="AI542">
            <v>54</v>
          </cell>
          <cell r="AJ542">
            <v>0</v>
          </cell>
          <cell r="AK542">
            <v>0</v>
          </cell>
          <cell r="AL542">
            <v>0</v>
          </cell>
          <cell r="AM542">
            <v>5</v>
          </cell>
          <cell r="AN542">
            <v>59</v>
          </cell>
          <cell r="AS542">
            <v>0</v>
          </cell>
          <cell r="AW542">
            <v>0</v>
          </cell>
          <cell r="AX542">
            <v>0</v>
          </cell>
          <cell r="AY542">
            <v>0</v>
          </cell>
        </row>
        <row r="543">
          <cell r="A543" t="str">
            <v>Barbacena</v>
          </cell>
          <cell r="B543">
            <v>314590</v>
          </cell>
          <cell r="C543" t="str">
            <v>Ouro Branco</v>
          </cell>
          <cell r="D543" t="str">
            <v>MG</v>
          </cell>
          <cell r="U543">
            <v>229</v>
          </cell>
          <cell r="V543">
            <v>320</v>
          </cell>
          <cell r="W543">
            <v>61</v>
          </cell>
          <cell r="AA543">
            <v>612</v>
          </cell>
          <cell r="AC543">
            <v>715</v>
          </cell>
          <cell r="AI543">
            <v>316</v>
          </cell>
          <cell r="AJ543">
            <v>0</v>
          </cell>
          <cell r="AK543">
            <v>0</v>
          </cell>
          <cell r="AL543">
            <v>320</v>
          </cell>
          <cell r="AM543">
            <v>11</v>
          </cell>
          <cell r="AN543">
            <v>647</v>
          </cell>
          <cell r="AS543">
            <v>0</v>
          </cell>
          <cell r="AW543">
            <v>0</v>
          </cell>
          <cell r="AX543">
            <v>0</v>
          </cell>
          <cell r="AY543">
            <v>0</v>
          </cell>
        </row>
        <row r="544">
          <cell r="A544" t="str">
            <v>Pouso Alegre</v>
          </cell>
          <cell r="B544">
            <v>314600</v>
          </cell>
          <cell r="C544" t="str">
            <v>Ouro Fino</v>
          </cell>
          <cell r="D544" t="str">
            <v>MG</v>
          </cell>
          <cell r="U544">
            <v>228</v>
          </cell>
          <cell r="V544">
            <v>47</v>
          </cell>
          <cell r="W544">
            <v>15</v>
          </cell>
          <cell r="AA544">
            <v>294</v>
          </cell>
          <cell r="AC544">
            <v>325</v>
          </cell>
          <cell r="AI544">
            <v>315</v>
          </cell>
          <cell r="AJ544">
            <v>178</v>
          </cell>
          <cell r="AK544">
            <v>0</v>
          </cell>
          <cell r="AL544">
            <v>47</v>
          </cell>
          <cell r="AM544">
            <v>14</v>
          </cell>
          <cell r="AN544">
            <v>554</v>
          </cell>
          <cell r="AS544">
            <v>0</v>
          </cell>
          <cell r="AW544">
            <v>0</v>
          </cell>
          <cell r="AX544">
            <v>0</v>
          </cell>
          <cell r="AY544">
            <v>0</v>
          </cell>
        </row>
        <row r="545">
          <cell r="A545" t="str">
            <v>Belo Horizonte</v>
          </cell>
          <cell r="B545">
            <v>314610</v>
          </cell>
          <cell r="C545" t="str">
            <v>Ouro Preto</v>
          </cell>
          <cell r="D545" t="str">
            <v>MG</v>
          </cell>
          <cell r="U545">
            <v>445</v>
          </cell>
          <cell r="V545">
            <v>1184</v>
          </cell>
          <cell r="W545">
            <v>132</v>
          </cell>
          <cell r="AA545">
            <v>1764</v>
          </cell>
          <cell r="AC545">
            <v>995</v>
          </cell>
          <cell r="AI545">
            <v>613</v>
          </cell>
          <cell r="AJ545">
            <v>177</v>
          </cell>
          <cell r="AK545">
            <v>52</v>
          </cell>
          <cell r="AL545">
            <v>1184</v>
          </cell>
          <cell r="AM545">
            <v>247</v>
          </cell>
          <cell r="AN545">
            <v>2273</v>
          </cell>
          <cell r="AS545">
            <v>0</v>
          </cell>
          <cell r="AW545">
            <v>0</v>
          </cell>
          <cell r="AX545">
            <v>0</v>
          </cell>
          <cell r="AY545">
            <v>0</v>
          </cell>
        </row>
        <row r="546">
          <cell r="A546" t="str">
            <v>Teófilo Otoni</v>
          </cell>
          <cell r="B546">
            <v>314620</v>
          </cell>
          <cell r="C546" t="str">
            <v>Ouro Verde de Minas</v>
          </cell>
          <cell r="D546" t="str">
            <v>MG</v>
          </cell>
          <cell r="U546">
            <v>33</v>
          </cell>
          <cell r="V546">
            <v>0.4</v>
          </cell>
          <cell r="W546">
            <v>18</v>
          </cell>
          <cell r="AA546">
            <v>54</v>
          </cell>
          <cell r="AC546">
            <v>115</v>
          </cell>
          <cell r="AI546">
            <v>46</v>
          </cell>
          <cell r="AJ546">
            <v>0</v>
          </cell>
          <cell r="AK546">
            <v>0</v>
          </cell>
          <cell r="AL546">
            <v>0</v>
          </cell>
          <cell r="AM546">
            <v>3</v>
          </cell>
          <cell r="AN546">
            <v>49</v>
          </cell>
          <cell r="AS546">
            <v>0</v>
          </cell>
          <cell r="AW546">
            <v>0</v>
          </cell>
          <cell r="AX546">
            <v>0</v>
          </cell>
          <cell r="AY546">
            <v>0</v>
          </cell>
        </row>
        <row r="547">
          <cell r="A547" t="str">
            <v>Montes Claros</v>
          </cell>
          <cell r="B547">
            <v>314625</v>
          </cell>
          <cell r="C547" t="str">
            <v>Padre Carvalho</v>
          </cell>
          <cell r="D547" t="str">
            <v>MG</v>
          </cell>
          <cell r="U547">
            <v>25</v>
          </cell>
          <cell r="V547">
            <v>0</v>
          </cell>
          <cell r="W547">
            <v>12</v>
          </cell>
          <cell r="AA547">
            <v>42</v>
          </cell>
          <cell r="AC547">
            <v>90</v>
          </cell>
          <cell r="AI547">
            <v>35</v>
          </cell>
          <cell r="AJ547">
            <v>0</v>
          </cell>
          <cell r="AK547">
            <v>0</v>
          </cell>
          <cell r="AL547">
            <v>0</v>
          </cell>
          <cell r="AM547">
            <v>9</v>
          </cell>
          <cell r="AN547">
            <v>44</v>
          </cell>
          <cell r="AS547">
            <v>0</v>
          </cell>
          <cell r="AW547">
            <v>0</v>
          </cell>
          <cell r="AX547">
            <v>0</v>
          </cell>
          <cell r="AY547">
            <v>0</v>
          </cell>
        </row>
        <row r="548">
          <cell r="A548" t="str">
            <v>Teófilo Otoni</v>
          </cell>
          <cell r="B548">
            <v>314630</v>
          </cell>
          <cell r="C548" t="str">
            <v>Padre Paraíso</v>
          </cell>
          <cell r="D548" t="str">
            <v>MG</v>
          </cell>
          <cell r="U548">
            <v>102</v>
          </cell>
          <cell r="V548">
            <v>4.8</v>
          </cell>
          <cell r="W548">
            <v>33</v>
          </cell>
          <cell r="AA548">
            <v>144</v>
          </cell>
          <cell r="AC548">
            <v>255</v>
          </cell>
          <cell r="AI548">
            <v>141</v>
          </cell>
          <cell r="AJ548">
            <v>0</v>
          </cell>
          <cell r="AK548">
            <v>0</v>
          </cell>
          <cell r="AL548">
            <v>5</v>
          </cell>
          <cell r="AM548">
            <v>4</v>
          </cell>
          <cell r="AN548">
            <v>150</v>
          </cell>
          <cell r="AS548">
            <v>0</v>
          </cell>
          <cell r="AW548">
            <v>0</v>
          </cell>
          <cell r="AX548">
            <v>0</v>
          </cell>
          <cell r="AY548">
            <v>0</v>
          </cell>
        </row>
        <row r="549">
          <cell r="A549" t="str">
            <v>Sete Lagoas</v>
          </cell>
          <cell r="B549">
            <v>314640</v>
          </cell>
          <cell r="C549" t="str">
            <v>Paineiras</v>
          </cell>
          <cell r="D549" t="str">
            <v>MG</v>
          </cell>
          <cell r="U549">
            <v>35</v>
          </cell>
          <cell r="V549">
            <v>0</v>
          </cell>
          <cell r="W549">
            <v>16</v>
          </cell>
          <cell r="AA549">
            <v>54</v>
          </cell>
          <cell r="AC549">
            <v>55</v>
          </cell>
          <cell r="AI549">
            <v>48</v>
          </cell>
          <cell r="AJ549">
            <v>0</v>
          </cell>
          <cell r="AK549">
            <v>0</v>
          </cell>
          <cell r="AL549">
            <v>0</v>
          </cell>
          <cell r="AM549">
            <v>5</v>
          </cell>
          <cell r="AN549">
            <v>53</v>
          </cell>
          <cell r="AS549">
            <v>0</v>
          </cell>
          <cell r="AW549">
            <v>0</v>
          </cell>
          <cell r="AX549">
            <v>0</v>
          </cell>
          <cell r="AY549">
            <v>0</v>
          </cell>
        </row>
        <row r="550">
          <cell r="A550" t="str">
            <v>Divinópolis</v>
          </cell>
          <cell r="B550">
            <v>314650</v>
          </cell>
          <cell r="C550" t="str">
            <v>Pains</v>
          </cell>
          <cell r="D550" t="str">
            <v>MG</v>
          </cell>
          <cell r="U550">
            <v>58</v>
          </cell>
          <cell r="V550">
            <v>100</v>
          </cell>
          <cell r="W550">
            <v>18</v>
          </cell>
          <cell r="AA550">
            <v>180</v>
          </cell>
          <cell r="AC550">
            <v>110</v>
          </cell>
          <cell r="AI550">
            <v>81</v>
          </cell>
          <cell r="AJ550">
            <v>0</v>
          </cell>
          <cell r="AK550">
            <v>0</v>
          </cell>
          <cell r="AL550">
            <v>100</v>
          </cell>
          <cell r="AM550">
            <v>17</v>
          </cell>
          <cell r="AN550">
            <v>198</v>
          </cell>
          <cell r="AS550">
            <v>0</v>
          </cell>
          <cell r="AW550">
            <v>0</v>
          </cell>
          <cell r="AX550">
            <v>0</v>
          </cell>
          <cell r="AY550">
            <v>0</v>
          </cell>
        </row>
        <row r="551">
          <cell r="A551" t="str">
            <v>Montes Claros</v>
          </cell>
          <cell r="B551">
            <v>314655</v>
          </cell>
          <cell r="C551" t="str">
            <v>Pai Pedro</v>
          </cell>
          <cell r="D551" t="str">
            <v>MG</v>
          </cell>
          <cell r="U551">
            <v>28</v>
          </cell>
          <cell r="V551">
            <v>0</v>
          </cell>
          <cell r="W551">
            <v>4</v>
          </cell>
          <cell r="AA551">
            <v>36</v>
          </cell>
          <cell r="AC551">
            <v>75</v>
          </cell>
          <cell r="AI551">
            <v>39</v>
          </cell>
          <cell r="AJ551">
            <v>0</v>
          </cell>
          <cell r="AK551">
            <v>0</v>
          </cell>
          <cell r="AL551">
            <v>0</v>
          </cell>
          <cell r="AM551">
            <v>1</v>
          </cell>
          <cell r="AN551">
            <v>40</v>
          </cell>
          <cell r="AS551">
            <v>0</v>
          </cell>
          <cell r="AW551">
            <v>0</v>
          </cell>
          <cell r="AX551">
            <v>0</v>
          </cell>
          <cell r="AY551">
            <v>0</v>
          </cell>
        </row>
        <row r="552">
          <cell r="A552" t="str">
            <v>Barbacena</v>
          </cell>
          <cell r="B552">
            <v>314660</v>
          </cell>
          <cell r="C552" t="str">
            <v>Paiva</v>
          </cell>
          <cell r="D552" t="str">
            <v>MG</v>
          </cell>
          <cell r="U552">
            <v>13</v>
          </cell>
          <cell r="V552">
            <v>0</v>
          </cell>
          <cell r="W552">
            <v>2</v>
          </cell>
          <cell r="AA552">
            <v>18</v>
          </cell>
          <cell r="AC552">
            <v>35</v>
          </cell>
          <cell r="AI552">
            <v>19</v>
          </cell>
          <cell r="AJ552">
            <v>0</v>
          </cell>
          <cell r="AK552">
            <v>0</v>
          </cell>
          <cell r="AL552">
            <v>0</v>
          </cell>
          <cell r="AM552">
            <v>1</v>
          </cell>
          <cell r="AN552">
            <v>20</v>
          </cell>
          <cell r="AS552">
            <v>0</v>
          </cell>
          <cell r="AW552">
            <v>0</v>
          </cell>
          <cell r="AX552">
            <v>0</v>
          </cell>
          <cell r="AY552">
            <v>0</v>
          </cell>
        </row>
        <row r="553">
          <cell r="A553" t="str">
            <v>Leopoldina</v>
          </cell>
          <cell r="B553">
            <v>314670</v>
          </cell>
          <cell r="C553" t="str">
            <v>Palma</v>
          </cell>
          <cell r="D553" t="str">
            <v>MG</v>
          </cell>
          <cell r="U553">
            <v>48</v>
          </cell>
          <cell r="V553">
            <v>0</v>
          </cell>
          <cell r="W553">
            <v>39</v>
          </cell>
          <cell r="AA553">
            <v>90</v>
          </cell>
          <cell r="AC553">
            <v>105</v>
          </cell>
          <cell r="AI553">
            <v>66</v>
          </cell>
          <cell r="AJ553">
            <v>0</v>
          </cell>
          <cell r="AK553">
            <v>0</v>
          </cell>
          <cell r="AL553">
            <v>0</v>
          </cell>
          <cell r="AM553">
            <v>2</v>
          </cell>
          <cell r="AN553">
            <v>68</v>
          </cell>
          <cell r="AS553">
            <v>0</v>
          </cell>
          <cell r="AW553">
            <v>0</v>
          </cell>
          <cell r="AX553">
            <v>0</v>
          </cell>
          <cell r="AY553">
            <v>0</v>
          </cell>
        </row>
        <row r="554">
          <cell r="A554" t="str">
            <v>Pedra Azul</v>
          </cell>
          <cell r="B554">
            <v>314675</v>
          </cell>
          <cell r="C554" t="str">
            <v>Palmópolis</v>
          </cell>
          <cell r="D554" t="str">
            <v>MG</v>
          </cell>
          <cell r="U554">
            <v>31</v>
          </cell>
          <cell r="V554">
            <v>0</v>
          </cell>
          <cell r="W554">
            <v>18</v>
          </cell>
          <cell r="AA554">
            <v>54</v>
          </cell>
          <cell r="AC554">
            <v>85</v>
          </cell>
          <cell r="AI554">
            <v>43</v>
          </cell>
          <cell r="AJ554">
            <v>0</v>
          </cell>
          <cell r="AK554">
            <v>0</v>
          </cell>
          <cell r="AL554">
            <v>0</v>
          </cell>
          <cell r="AM554">
            <v>2</v>
          </cell>
          <cell r="AN554">
            <v>45</v>
          </cell>
          <cell r="AS554">
            <v>0</v>
          </cell>
          <cell r="AW554">
            <v>0</v>
          </cell>
          <cell r="AX554">
            <v>0</v>
          </cell>
          <cell r="AY554">
            <v>0</v>
          </cell>
        </row>
        <row r="555">
          <cell r="A555" t="str">
            <v>Sete Lagoas</v>
          </cell>
          <cell r="B555">
            <v>314690</v>
          </cell>
          <cell r="C555" t="str">
            <v>Papagaios</v>
          </cell>
          <cell r="D555" t="str">
            <v>MG</v>
          </cell>
          <cell r="U555">
            <v>89</v>
          </cell>
          <cell r="V555">
            <v>8</v>
          </cell>
          <cell r="W555">
            <v>24</v>
          </cell>
          <cell r="AA555">
            <v>126</v>
          </cell>
          <cell r="AC555">
            <v>200</v>
          </cell>
          <cell r="AI555">
            <v>123</v>
          </cell>
          <cell r="AJ555">
            <v>0</v>
          </cell>
          <cell r="AK555">
            <v>0</v>
          </cell>
          <cell r="AL555">
            <v>8</v>
          </cell>
          <cell r="AM555">
            <v>29</v>
          </cell>
          <cell r="AN555">
            <v>160</v>
          </cell>
          <cell r="AS555">
            <v>0</v>
          </cell>
          <cell r="AW555">
            <v>0</v>
          </cell>
          <cell r="AX555">
            <v>0</v>
          </cell>
          <cell r="AY555">
            <v>0</v>
          </cell>
        </row>
        <row r="556">
          <cell r="A556" t="str">
            <v>Unaí</v>
          </cell>
          <cell r="B556">
            <v>314700</v>
          </cell>
          <cell r="C556" t="str">
            <v>Paracatu</v>
          </cell>
          <cell r="D556" t="str">
            <v>MG</v>
          </cell>
          <cell r="U556">
            <v>472</v>
          </cell>
          <cell r="V556">
            <v>220</v>
          </cell>
          <cell r="W556">
            <v>240</v>
          </cell>
          <cell r="AA556">
            <v>936</v>
          </cell>
          <cell r="AC556">
            <v>1360</v>
          </cell>
          <cell r="AI556">
            <v>651</v>
          </cell>
          <cell r="AJ556">
            <v>549</v>
          </cell>
          <cell r="AK556">
            <v>0</v>
          </cell>
          <cell r="AL556">
            <v>220</v>
          </cell>
          <cell r="AM556">
            <v>40</v>
          </cell>
          <cell r="AN556">
            <v>1460</v>
          </cell>
          <cell r="AS556">
            <v>0</v>
          </cell>
          <cell r="AW556">
            <v>0</v>
          </cell>
          <cell r="AX556">
            <v>0</v>
          </cell>
          <cell r="AY556">
            <v>0</v>
          </cell>
        </row>
        <row r="557">
          <cell r="A557" t="str">
            <v>Divinópolis</v>
          </cell>
          <cell r="B557">
            <v>314710</v>
          </cell>
          <cell r="C557" t="str">
            <v>Pará de Minas</v>
          </cell>
          <cell r="D557" t="str">
            <v>MG</v>
          </cell>
          <cell r="U557">
            <v>553</v>
          </cell>
          <cell r="V557">
            <v>148</v>
          </cell>
          <cell r="W557">
            <v>120</v>
          </cell>
          <cell r="AA557">
            <v>822</v>
          </cell>
          <cell r="AC557">
            <v>1075</v>
          </cell>
          <cell r="AI557">
            <v>763</v>
          </cell>
          <cell r="AJ557">
            <v>1025</v>
          </cell>
          <cell r="AK557">
            <v>0</v>
          </cell>
          <cell r="AL557">
            <v>148</v>
          </cell>
          <cell r="AM557">
            <v>173</v>
          </cell>
          <cell r="AN557">
            <v>2109</v>
          </cell>
          <cell r="AS557">
            <v>0</v>
          </cell>
          <cell r="AW557">
            <v>0</v>
          </cell>
          <cell r="AX557">
            <v>0</v>
          </cell>
          <cell r="AY557">
            <v>0</v>
          </cell>
        </row>
        <row r="558">
          <cell r="A558" t="str">
            <v>Alfenas</v>
          </cell>
          <cell r="B558">
            <v>314720</v>
          </cell>
          <cell r="C558" t="str">
            <v>Paraguaçu</v>
          </cell>
          <cell r="D558" t="str">
            <v>MG</v>
          </cell>
          <cell r="U558">
            <v>142</v>
          </cell>
          <cell r="V558">
            <v>62.120000000000005</v>
          </cell>
          <cell r="W558">
            <v>23</v>
          </cell>
          <cell r="AA558">
            <v>228</v>
          </cell>
          <cell r="AC558">
            <v>360</v>
          </cell>
          <cell r="AI558">
            <v>196</v>
          </cell>
          <cell r="AJ558">
            <v>0</v>
          </cell>
          <cell r="AK558">
            <v>0</v>
          </cell>
          <cell r="AL558">
            <v>62</v>
          </cell>
          <cell r="AM558">
            <v>17</v>
          </cell>
          <cell r="AN558">
            <v>275</v>
          </cell>
          <cell r="AS558">
            <v>0</v>
          </cell>
          <cell r="AW558">
            <v>0</v>
          </cell>
          <cell r="AX558">
            <v>0</v>
          </cell>
          <cell r="AY558">
            <v>0</v>
          </cell>
        </row>
        <row r="559">
          <cell r="A559" t="str">
            <v>Pouso Alegre</v>
          </cell>
          <cell r="B559">
            <v>314730</v>
          </cell>
          <cell r="C559" t="str">
            <v>Paraisópolis</v>
          </cell>
          <cell r="D559" t="str">
            <v>MG</v>
          </cell>
          <cell r="U559">
            <v>139</v>
          </cell>
          <cell r="V559">
            <v>108</v>
          </cell>
          <cell r="W559">
            <v>54</v>
          </cell>
          <cell r="AA559">
            <v>306</v>
          </cell>
          <cell r="AC559">
            <v>230</v>
          </cell>
          <cell r="AI559">
            <v>191</v>
          </cell>
          <cell r="AJ559">
            <v>0</v>
          </cell>
          <cell r="AK559">
            <v>0</v>
          </cell>
          <cell r="AL559">
            <v>108</v>
          </cell>
          <cell r="AM559">
            <v>10</v>
          </cell>
          <cell r="AN559">
            <v>309</v>
          </cell>
          <cell r="AS559">
            <v>0</v>
          </cell>
          <cell r="AW559">
            <v>0</v>
          </cell>
          <cell r="AX559">
            <v>0</v>
          </cell>
          <cell r="AY559">
            <v>0</v>
          </cell>
        </row>
        <row r="560">
          <cell r="A560" t="str">
            <v>Sete Lagoas</v>
          </cell>
          <cell r="B560">
            <v>314740</v>
          </cell>
          <cell r="C560" t="str">
            <v>Paraopeba</v>
          </cell>
          <cell r="D560" t="str">
            <v>MG</v>
          </cell>
          <cell r="U560">
            <v>144</v>
          </cell>
          <cell r="V560">
            <v>44.800000000000004</v>
          </cell>
          <cell r="W560">
            <v>89</v>
          </cell>
          <cell r="AA560">
            <v>282</v>
          </cell>
          <cell r="AC560">
            <v>285</v>
          </cell>
          <cell r="AI560">
            <v>199</v>
          </cell>
          <cell r="AJ560">
            <v>0</v>
          </cell>
          <cell r="AK560">
            <v>0</v>
          </cell>
          <cell r="AL560">
            <v>45</v>
          </cell>
          <cell r="AM560">
            <v>50</v>
          </cell>
          <cell r="AN560">
            <v>294</v>
          </cell>
          <cell r="AS560">
            <v>0</v>
          </cell>
          <cell r="AW560">
            <v>0</v>
          </cell>
          <cell r="AX560">
            <v>0</v>
          </cell>
          <cell r="AY560">
            <v>0</v>
          </cell>
        </row>
        <row r="561">
          <cell r="A561" t="str">
            <v>Itabira</v>
          </cell>
          <cell r="B561">
            <v>314750</v>
          </cell>
          <cell r="C561" t="str">
            <v>Passabém</v>
          </cell>
          <cell r="D561" t="str">
            <v>MG</v>
          </cell>
          <cell r="U561">
            <v>11</v>
          </cell>
          <cell r="V561">
            <v>0.92</v>
          </cell>
          <cell r="W561">
            <v>5</v>
          </cell>
          <cell r="AA561">
            <v>18</v>
          </cell>
          <cell r="AC561">
            <v>35</v>
          </cell>
          <cell r="AI561">
            <v>16</v>
          </cell>
          <cell r="AJ561">
            <v>0</v>
          </cell>
          <cell r="AK561">
            <v>0</v>
          </cell>
          <cell r="AL561">
            <v>1</v>
          </cell>
          <cell r="AM561">
            <v>2</v>
          </cell>
          <cell r="AN561">
            <v>19</v>
          </cell>
          <cell r="AS561">
            <v>0</v>
          </cell>
          <cell r="AW561">
            <v>0</v>
          </cell>
          <cell r="AX561">
            <v>0</v>
          </cell>
          <cell r="AY561">
            <v>0</v>
          </cell>
        </row>
        <row r="562">
          <cell r="A562" t="str">
            <v>Varginha</v>
          </cell>
          <cell r="B562">
            <v>314760</v>
          </cell>
          <cell r="C562" t="str">
            <v>Passa Quatro</v>
          </cell>
          <cell r="D562" t="str">
            <v>MG</v>
          </cell>
          <cell r="U562">
            <v>108</v>
          </cell>
          <cell r="V562">
            <v>100</v>
          </cell>
          <cell r="W562">
            <v>24</v>
          </cell>
          <cell r="AA562">
            <v>234</v>
          </cell>
          <cell r="AC562">
            <v>255</v>
          </cell>
          <cell r="AI562">
            <v>149</v>
          </cell>
          <cell r="AJ562">
            <v>0</v>
          </cell>
          <cell r="AK562">
            <v>10</v>
          </cell>
          <cell r="AL562">
            <v>100</v>
          </cell>
          <cell r="AM562">
            <v>15</v>
          </cell>
          <cell r="AN562">
            <v>274</v>
          </cell>
          <cell r="AS562">
            <v>0</v>
          </cell>
          <cell r="AW562">
            <v>0</v>
          </cell>
          <cell r="AX562">
            <v>0</v>
          </cell>
          <cell r="AY562">
            <v>0</v>
          </cell>
        </row>
        <row r="563">
          <cell r="A563" t="str">
            <v>Divinópolis</v>
          </cell>
          <cell r="B563">
            <v>314770</v>
          </cell>
          <cell r="C563" t="str">
            <v>Passa Tempo</v>
          </cell>
          <cell r="D563" t="str">
            <v>MG</v>
          </cell>
          <cell r="U563">
            <v>57</v>
          </cell>
          <cell r="V563">
            <v>0</v>
          </cell>
          <cell r="W563">
            <v>0</v>
          </cell>
          <cell r="AA563">
            <v>60</v>
          </cell>
          <cell r="AC563">
            <v>145</v>
          </cell>
          <cell r="AI563">
            <v>79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79</v>
          </cell>
          <cell r="AS563">
            <v>0</v>
          </cell>
          <cell r="AW563">
            <v>0</v>
          </cell>
          <cell r="AX563">
            <v>0</v>
          </cell>
          <cell r="AY563">
            <v>0</v>
          </cell>
        </row>
        <row r="564">
          <cell r="A564" t="str">
            <v>Juiz de Fora</v>
          </cell>
          <cell r="B564">
            <v>314780</v>
          </cell>
          <cell r="C564" t="str">
            <v>Passa-Vinte</v>
          </cell>
          <cell r="D564" t="str">
            <v>MG</v>
          </cell>
          <cell r="U564">
            <v>16</v>
          </cell>
          <cell r="V564">
            <v>0.8</v>
          </cell>
          <cell r="W564">
            <v>5</v>
          </cell>
          <cell r="AA564">
            <v>24</v>
          </cell>
          <cell r="AC564">
            <v>65</v>
          </cell>
          <cell r="AI564">
            <v>23</v>
          </cell>
          <cell r="AJ564">
            <v>0</v>
          </cell>
          <cell r="AK564">
            <v>0</v>
          </cell>
          <cell r="AL564">
            <v>1</v>
          </cell>
          <cell r="AM564">
            <v>1</v>
          </cell>
          <cell r="AN564">
            <v>25</v>
          </cell>
          <cell r="AS564">
            <v>0</v>
          </cell>
          <cell r="AW564">
            <v>0</v>
          </cell>
          <cell r="AX564">
            <v>0</v>
          </cell>
          <cell r="AY564">
            <v>0</v>
          </cell>
        </row>
        <row r="565">
          <cell r="A565" t="str">
            <v>Passos</v>
          </cell>
          <cell r="B565">
            <v>314790</v>
          </cell>
          <cell r="C565" t="str">
            <v>Passos</v>
          </cell>
          <cell r="D565" t="str">
            <v>MG</v>
          </cell>
          <cell r="U565">
            <v>694</v>
          </cell>
          <cell r="V565">
            <v>239.64000000000001</v>
          </cell>
          <cell r="W565">
            <v>121</v>
          </cell>
          <cell r="AA565">
            <v>1056</v>
          </cell>
          <cell r="AC565">
            <v>1455</v>
          </cell>
          <cell r="AI565">
            <v>957</v>
          </cell>
          <cell r="AJ565">
            <v>320</v>
          </cell>
          <cell r="AK565">
            <v>0</v>
          </cell>
          <cell r="AL565">
            <v>240</v>
          </cell>
          <cell r="AM565">
            <v>69</v>
          </cell>
          <cell r="AN565">
            <v>1586</v>
          </cell>
          <cell r="AS565">
            <v>0</v>
          </cell>
          <cell r="AW565">
            <v>0</v>
          </cell>
          <cell r="AX565">
            <v>0</v>
          </cell>
          <cell r="AY565">
            <v>0</v>
          </cell>
        </row>
        <row r="566">
          <cell r="A566" t="str">
            <v>Januária</v>
          </cell>
          <cell r="B566">
            <v>314795</v>
          </cell>
          <cell r="C566" t="str">
            <v>Patis</v>
          </cell>
          <cell r="D566" t="str">
            <v>MG</v>
          </cell>
          <cell r="U566">
            <v>30</v>
          </cell>
          <cell r="V566">
            <v>0</v>
          </cell>
          <cell r="W566">
            <v>69</v>
          </cell>
          <cell r="AA566">
            <v>102</v>
          </cell>
          <cell r="AC566">
            <v>85</v>
          </cell>
          <cell r="AI566">
            <v>41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41</v>
          </cell>
          <cell r="AS566">
            <v>0</v>
          </cell>
          <cell r="AW566">
            <v>0</v>
          </cell>
          <cell r="AX566">
            <v>0</v>
          </cell>
          <cell r="AY566">
            <v>0</v>
          </cell>
        </row>
        <row r="567">
          <cell r="A567" t="str">
            <v>Patos de Minas</v>
          </cell>
          <cell r="B567">
            <v>314800</v>
          </cell>
          <cell r="C567" t="str">
            <v>Patos de Minas</v>
          </cell>
          <cell r="D567" t="str">
            <v>MG</v>
          </cell>
          <cell r="U567">
            <v>990</v>
          </cell>
          <cell r="V567">
            <v>600</v>
          </cell>
          <cell r="W567">
            <v>360</v>
          </cell>
          <cell r="AA567">
            <v>1950</v>
          </cell>
          <cell r="AC567">
            <v>2075</v>
          </cell>
          <cell r="AI567">
            <v>1366</v>
          </cell>
          <cell r="AJ567">
            <v>489</v>
          </cell>
          <cell r="AK567">
            <v>0</v>
          </cell>
          <cell r="AL567">
            <v>600</v>
          </cell>
          <cell r="AM567">
            <v>214</v>
          </cell>
          <cell r="AN567">
            <v>2669</v>
          </cell>
          <cell r="AS567">
            <v>0</v>
          </cell>
          <cell r="AW567">
            <v>0</v>
          </cell>
          <cell r="AX567">
            <v>0</v>
          </cell>
          <cell r="AY567">
            <v>0</v>
          </cell>
        </row>
        <row r="568">
          <cell r="A568" t="str">
            <v>Uberlândia</v>
          </cell>
          <cell r="B568">
            <v>314810</v>
          </cell>
          <cell r="C568" t="str">
            <v>Patrocínio</v>
          </cell>
          <cell r="D568" t="str">
            <v>MG</v>
          </cell>
          <cell r="U568">
            <v>548</v>
          </cell>
          <cell r="V568">
            <v>160</v>
          </cell>
          <cell r="W568">
            <v>144</v>
          </cell>
          <cell r="AA568">
            <v>852</v>
          </cell>
          <cell r="AC568">
            <v>975</v>
          </cell>
          <cell r="AI568">
            <v>756</v>
          </cell>
          <cell r="AJ568">
            <v>1379</v>
          </cell>
          <cell r="AK568">
            <v>0</v>
          </cell>
          <cell r="AL568">
            <v>160</v>
          </cell>
          <cell r="AM568">
            <v>35</v>
          </cell>
          <cell r="AN568">
            <v>2330</v>
          </cell>
          <cell r="AS568">
            <v>0</v>
          </cell>
          <cell r="AW568">
            <v>0</v>
          </cell>
          <cell r="AX568">
            <v>0</v>
          </cell>
          <cell r="AY568">
            <v>0</v>
          </cell>
        </row>
        <row r="569">
          <cell r="A569" t="str">
            <v>Ubá</v>
          </cell>
          <cell r="B569">
            <v>314820</v>
          </cell>
          <cell r="C569" t="str">
            <v>Patrocínio do Muriaé</v>
          </cell>
          <cell r="D569" t="str">
            <v>MG</v>
          </cell>
          <cell r="U569">
            <v>40</v>
          </cell>
          <cell r="V569">
            <v>7.28</v>
          </cell>
          <cell r="W569">
            <v>22</v>
          </cell>
          <cell r="AA569">
            <v>72</v>
          </cell>
          <cell r="AC569">
            <v>110</v>
          </cell>
          <cell r="AI569">
            <v>55</v>
          </cell>
          <cell r="AJ569">
            <v>0</v>
          </cell>
          <cell r="AK569">
            <v>0</v>
          </cell>
          <cell r="AL569">
            <v>7</v>
          </cell>
          <cell r="AM569">
            <v>2</v>
          </cell>
          <cell r="AN569">
            <v>64</v>
          </cell>
          <cell r="AS569">
            <v>0</v>
          </cell>
          <cell r="AW569">
            <v>0</v>
          </cell>
          <cell r="AX569">
            <v>0</v>
          </cell>
          <cell r="AY569">
            <v>0</v>
          </cell>
        </row>
        <row r="570">
          <cell r="A570" t="str">
            <v>Ponte Nova</v>
          </cell>
          <cell r="B570">
            <v>314830</v>
          </cell>
          <cell r="C570" t="str">
            <v>Paula Cândido</v>
          </cell>
          <cell r="D570" t="str">
            <v>MG</v>
          </cell>
          <cell r="U570">
            <v>65</v>
          </cell>
          <cell r="V570">
            <v>24</v>
          </cell>
          <cell r="W570">
            <v>36</v>
          </cell>
          <cell r="AA570">
            <v>126</v>
          </cell>
          <cell r="AC570">
            <v>160</v>
          </cell>
          <cell r="AI570">
            <v>89</v>
          </cell>
          <cell r="AJ570">
            <v>0</v>
          </cell>
          <cell r="AK570">
            <v>0</v>
          </cell>
          <cell r="AL570">
            <v>24</v>
          </cell>
          <cell r="AM570">
            <v>7</v>
          </cell>
          <cell r="AN570">
            <v>120</v>
          </cell>
          <cell r="AS570">
            <v>0</v>
          </cell>
          <cell r="AW570">
            <v>0</v>
          </cell>
          <cell r="AX570">
            <v>0</v>
          </cell>
          <cell r="AY570">
            <v>0</v>
          </cell>
        </row>
        <row r="571">
          <cell r="A571" t="str">
            <v>Governador Valadares</v>
          </cell>
          <cell r="B571">
            <v>314840</v>
          </cell>
          <cell r="C571" t="str">
            <v>Paulistas</v>
          </cell>
          <cell r="D571" t="str">
            <v>MG</v>
          </cell>
          <cell r="U571">
            <v>28</v>
          </cell>
          <cell r="V571">
            <v>2.88</v>
          </cell>
          <cell r="W571">
            <v>14</v>
          </cell>
          <cell r="AA571">
            <v>48</v>
          </cell>
          <cell r="AC571">
            <v>90</v>
          </cell>
          <cell r="AI571">
            <v>38</v>
          </cell>
          <cell r="AJ571">
            <v>0</v>
          </cell>
          <cell r="AK571">
            <v>0</v>
          </cell>
          <cell r="AL571">
            <v>3</v>
          </cell>
          <cell r="AM571">
            <v>2</v>
          </cell>
          <cell r="AN571">
            <v>43</v>
          </cell>
          <cell r="AS571">
            <v>0</v>
          </cell>
          <cell r="AW571">
            <v>0</v>
          </cell>
          <cell r="AX571">
            <v>0</v>
          </cell>
          <cell r="AY571">
            <v>0</v>
          </cell>
        </row>
        <row r="572">
          <cell r="A572" t="str">
            <v>Teófilo Otoni</v>
          </cell>
          <cell r="B572">
            <v>314850</v>
          </cell>
          <cell r="C572" t="str">
            <v>Pavão</v>
          </cell>
          <cell r="D572" t="str">
            <v>MG</v>
          </cell>
          <cell r="U572">
            <v>47</v>
          </cell>
          <cell r="V572">
            <v>0.6</v>
          </cell>
          <cell r="W572">
            <v>14</v>
          </cell>
          <cell r="AA572">
            <v>66</v>
          </cell>
          <cell r="AC572">
            <v>100</v>
          </cell>
          <cell r="AI572">
            <v>64</v>
          </cell>
          <cell r="AJ572">
            <v>0</v>
          </cell>
          <cell r="AK572">
            <v>0</v>
          </cell>
          <cell r="AL572">
            <v>1</v>
          </cell>
          <cell r="AM572">
            <v>4</v>
          </cell>
          <cell r="AN572">
            <v>69</v>
          </cell>
          <cell r="AS572">
            <v>0</v>
          </cell>
          <cell r="AW572">
            <v>0</v>
          </cell>
          <cell r="AX572">
            <v>0</v>
          </cell>
          <cell r="AY572">
            <v>0</v>
          </cell>
        </row>
        <row r="573">
          <cell r="A573" t="str">
            <v>Governador Valadares</v>
          </cell>
          <cell r="B573">
            <v>314860</v>
          </cell>
          <cell r="C573" t="str">
            <v>Peçanha</v>
          </cell>
          <cell r="D573" t="str">
            <v>MG</v>
          </cell>
          <cell r="U573">
            <v>84</v>
          </cell>
          <cell r="V573">
            <v>2.8000000000000003</v>
          </cell>
          <cell r="W573">
            <v>30</v>
          </cell>
          <cell r="AA573">
            <v>120</v>
          </cell>
          <cell r="AC573">
            <v>205</v>
          </cell>
          <cell r="AI573">
            <v>116</v>
          </cell>
          <cell r="AJ573">
            <v>163</v>
          </cell>
          <cell r="AK573">
            <v>0</v>
          </cell>
          <cell r="AL573">
            <v>3</v>
          </cell>
          <cell r="AM573">
            <v>13</v>
          </cell>
          <cell r="AN573">
            <v>295</v>
          </cell>
          <cell r="AS573">
            <v>0</v>
          </cell>
          <cell r="AW573">
            <v>0</v>
          </cell>
          <cell r="AX573">
            <v>0</v>
          </cell>
          <cell r="AY573">
            <v>0</v>
          </cell>
        </row>
        <row r="574">
          <cell r="A574" t="str">
            <v>Pedra Azul</v>
          </cell>
          <cell r="B574">
            <v>314870</v>
          </cell>
          <cell r="C574" t="str">
            <v>Pedra Azul</v>
          </cell>
          <cell r="D574" t="str">
            <v>MG</v>
          </cell>
          <cell r="U574">
            <v>129</v>
          </cell>
          <cell r="V574">
            <v>20.400000000000002</v>
          </cell>
          <cell r="W574">
            <v>53</v>
          </cell>
          <cell r="AA574">
            <v>204</v>
          </cell>
          <cell r="AC574">
            <v>435</v>
          </cell>
          <cell r="AI574">
            <v>178</v>
          </cell>
          <cell r="AJ574">
            <v>123</v>
          </cell>
          <cell r="AK574">
            <v>0</v>
          </cell>
          <cell r="AL574">
            <v>20</v>
          </cell>
          <cell r="AM574">
            <v>14</v>
          </cell>
          <cell r="AN574">
            <v>335</v>
          </cell>
          <cell r="AS574">
            <v>0</v>
          </cell>
          <cell r="AW574">
            <v>0</v>
          </cell>
          <cell r="AX574">
            <v>0</v>
          </cell>
          <cell r="AY574">
            <v>0</v>
          </cell>
        </row>
        <row r="575">
          <cell r="A575" t="str">
            <v>Manhuaçu</v>
          </cell>
          <cell r="B575">
            <v>314875</v>
          </cell>
          <cell r="C575" t="str">
            <v>Pedra Bonita</v>
          </cell>
          <cell r="D575" t="str">
            <v>MG</v>
          </cell>
          <cell r="U575">
            <v>30</v>
          </cell>
          <cell r="V575">
            <v>0.16</v>
          </cell>
          <cell r="W575">
            <v>26</v>
          </cell>
          <cell r="AA575">
            <v>60</v>
          </cell>
          <cell r="AC575">
            <v>75</v>
          </cell>
          <cell r="AI575">
            <v>41</v>
          </cell>
          <cell r="AJ575">
            <v>0</v>
          </cell>
          <cell r="AK575">
            <v>0</v>
          </cell>
          <cell r="AL575">
            <v>0</v>
          </cell>
          <cell r="AM575">
            <v>16</v>
          </cell>
          <cell r="AN575">
            <v>57</v>
          </cell>
          <cell r="AS575">
            <v>0</v>
          </cell>
          <cell r="AW575">
            <v>0</v>
          </cell>
          <cell r="AX575">
            <v>0</v>
          </cell>
          <cell r="AY575">
            <v>0</v>
          </cell>
        </row>
        <row r="576">
          <cell r="A576" t="str">
            <v>Ponte Nova</v>
          </cell>
          <cell r="B576">
            <v>314880</v>
          </cell>
          <cell r="C576" t="str">
            <v>Pedra do Anta</v>
          </cell>
          <cell r="D576" t="str">
            <v>MG</v>
          </cell>
          <cell r="U576">
            <v>20</v>
          </cell>
          <cell r="V576">
            <v>0</v>
          </cell>
          <cell r="W576">
            <v>24</v>
          </cell>
          <cell r="AA576">
            <v>48</v>
          </cell>
          <cell r="AC576">
            <v>45</v>
          </cell>
          <cell r="AI576">
            <v>27</v>
          </cell>
          <cell r="AJ576">
            <v>0</v>
          </cell>
          <cell r="AK576">
            <v>0</v>
          </cell>
          <cell r="AL576">
            <v>0</v>
          </cell>
          <cell r="AM576">
            <v>1</v>
          </cell>
          <cell r="AN576">
            <v>28</v>
          </cell>
          <cell r="AS576">
            <v>0</v>
          </cell>
          <cell r="AW576">
            <v>0</v>
          </cell>
          <cell r="AX576">
            <v>0</v>
          </cell>
          <cell r="AY576">
            <v>0</v>
          </cell>
        </row>
        <row r="577">
          <cell r="A577" t="str">
            <v>Divinópolis</v>
          </cell>
          <cell r="B577">
            <v>314890</v>
          </cell>
          <cell r="C577" t="str">
            <v>Pedra do Indaiá</v>
          </cell>
          <cell r="D577" t="str">
            <v>MG</v>
          </cell>
          <cell r="U577">
            <v>27</v>
          </cell>
          <cell r="V577">
            <v>14</v>
          </cell>
          <cell r="W577">
            <v>6</v>
          </cell>
          <cell r="AA577">
            <v>48</v>
          </cell>
          <cell r="AC577">
            <v>90</v>
          </cell>
          <cell r="AI577">
            <v>37</v>
          </cell>
          <cell r="AJ577">
            <v>0</v>
          </cell>
          <cell r="AK577">
            <v>0</v>
          </cell>
          <cell r="AL577">
            <v>14</v>
          </cell>
          <cell r="AM577">
            <v>6</v>
          </cell>
          <cell r="AN577">
            <v>57</v>
          </cell>
          <cell r="AS577">
            <v>0</v>
          </cell>
          <cell r="AW577">
            <v>0</v>
          </cell>
          <cell r="AX577">
            <v>0</v>
          </cell>
          <cell r="AY577">
            <v>0</v>
          </cell>
        </row>
        <row r="578">
          <cell r="A578" t="str">
            <v>Manhuaçu</v>
          </cell>
          <cell r="B578">
            <v>314900</v>
          </cell>
          <cell r="C578" t="str">
            <v>Pedra Dourada</v>
          </cell>
          <cell r="D578" t="str">
            <v>MG</v>
          </cell>
          <cell r="U578">
            <v>12</v>
          </cell>
          <cell r="V578">
            <v>0</v>
          </cell>
          <cell r="W578">
            <v>6</v>
          </cell>
          <cell r="AA578">
            <v>18</v>
          </cell>
          <cell r="AC578">
            <v>40</v>
          </cell>
          <cell r="AI578">
            <v>17</v>
          </cell>
          <cell r="AJ578">
            <v>0</v>
          </cell>
          <cell r="AK578">
            <v>0</v>
          </cell>
          <cell r="AL578">
            <v>0</v>
          </cell>
          <cell r="AM578">
            <v>1</v>
          </cell>
          <cell r="AN578">
            <v>18</v>
          </cell>
          <cell r="AS578">
            <v>0</v>
          </cell>
          <cell r="AW578">
            <v>0</v>
          </cell>
          <cell r="AX578">
            <v>0</v>
          </cell>
          <cell r="AY578">
            <v>0</v>
          </cell>
        </row>
        <row r="579">
          <cell r="A579" t="str">
            <v>Pouso Alegre</v>
          </cell>
          <cell r="B579">
            <v>314910</v>
          </cell>
          <cell r="C579" t="str">
            <v>Pedralva</v>
          </cell>
          <cell r="D579" t="str">
            <v>MG</v>
          </cell>
          <cell r="U579">
            <v>79</v>
          </cell>
          <cell r="V579">
            <v>20</v>
          </cell>
          <cell r="W579">
            <v>30</v>
          </cell>
          <cell r="AA579">
            <v>132</v>
          </cell>
          <cell r="AC579">
            <v>120</v>
          </cell>
          <cell r="AI579">
            <v>109</v>
          </cell>
          <cell r="AJ579">
            <v>0</v>
          </cell>
          <cell r="AK579">
            <v>0</v>
          </cell>
          <cell r="AL579">
            <v>20</v>
          </cell>
          <cell r="AM579">
            <v>8</v>
          </cell>
          <cell r="AN579">
            <v>137</v>
          </cell>
          <cell r="AS579">
            <v>0</v>
          </cell>
          <cell r="AW579">
            <v>0</v>
          </cell>
          <cell r="AX579">
            <v>0</v>
          </cell>
          <cell r="AY579">
            <v>0</v>
          </cell>
        </row>
        <row r="580">
          <cell r="A580" t="str">
            <v>Januária</v>
          </cell>
          <cell r="B580">
            <v>314915</v>
          </cell>
          <cell r="C580" t="str">
            <v>Pedras de Maria da Cruz</v>
          </cell>
          <cell r="D580" t="str">
            <v>MG</v>
          </cell>
          <cell r="U580">
            <v>65</v>
          </cell>
          <cell r="V580">
            <v>0</v>
          </cell>
          <cell r="W580">
            <v>24</v>
          </cell>
          <cell r="AA580">
            <v>90</v>
          </cell>
          <cell r="AC580">
            <v>190</v>
          </cell>
          <cell r="AI580">
            <v>90</v>
          </cell>
          <cell r="AJ580">
            <v>0</v>
          </cell>
          <cell r="AK580">
            <v>0</v>
          </cell>
          <cell r="AL580">
            <v>0</v>
          </cell>
          <cell r="AM580">
            <v>2</v>
          </cell>
          <cell r="AN580">
            <v>92</v>
          </cell>
          <cell r="AS580">
            <v>0</v>
          </cell>
          <cell r="AW580">
            <v>0</v>
          </cell>
          <cell r="AX580">
            <v>0</v>
          </cell>
          <cell r="AY580">
            <v>0</v>
          </cell>
        </row>
        <row r="581">
          <cell r="A581" t="str">
            <v>Uberaba</v>
          </cell>
          <cell r="B581">
            <v>314920</v>
          </cell>
          <cell r="C581" t="str">
            <v>Pedrinópolis</v>
          </cell>
          <cell r="D581" t="str">
            <v>MG</v>
          </cell>
          <cell r="U581">
            <v>23</v>
          </cell>
          <cell r="V581">
            <v>0</v>
          </cell>
          <cell r="W581">
            <v>12</v>
          </cell>
          <cell r="AA581">
            <v>36</v>
          </cell>
          <cell r="AC581">
            <v>50</v>
          </cell>
          <cell r="AI581">
            <v>32</v>
          </cell>
          <cell r="AJ581">
            <v>0</v>
          </cell>
          <cell r="AK581">
            <v>0</v>
          </cell>
          <cell r="AL581">
            <v>0</v>
          </cell>
          <cell r="AM581">
            <v>6</v>
          </cell>
          <cell r="AN581">
            <v>38</v>
          </cell>
          <cell r="AS581">
            <v>1</v>
          </cell>
          <cell r="AW581">
            <v>10</v>
          </cell>
          <cell r="AX581">
            <v>10</v>
          </cell>
          <cell r="AY581">
            <v>20</v>
          </cell>
        </row>
        <row r="582">
          <cell r="A582" t="str">
            <v>Belo Horizonte</v>
          </cell>
          <cell r="B582">
            <v>314930</v>
          </cell>
          <cell r="C582" t="str">
            <v>Pedro Leopoldo</v>
          </cell>
          <cell r="D582" t="str">
            <v>MG</v>
          </cell>
          <cell r="U582">
            <v>407</v>
          </cell>
          <cell r="V582">
            <v>100</v>
          </cell>
          <cell r="W582">
            <v>72</v>
          </cell>
          <cell r="AA582">
            <v>582</v>
          </cell>
          <cell r="AC582">
            <v>1075</v>
          </cell>
          <cell r="AI582">
            <v>562</v>
          </cell>
          <cell r="AJ582">
            <v>148</v>
          </cell>
          <cell r="AK582">
            <v>200</v>
          </cell>
          <cell r="AL582">
            <v>100</v>
          </cell>
          <cell r="AM582">
            <v>58</v>
          </cell>
          <cell r="AN582">
            <v>1068</v>
          </cell>
          <cell r="AS582">
            <v>50</v>
          </cell>
          <cell r="AW582">
            <v>50</v>
          </cell>
          <cell r="AX582">
            <v>50</v>
          </cell>
          <cell r="AY582">
            <v>100</v>
          </cell>
        </row>
        <row r="583">
          <cell r="A583" t="str">
            <v>Juiz de Fora</v>
          </cell>
          <cell r="B583">
            <v>314940</v>
          </cell>
          <cell r="C583" t="str">
            <v>Pedro Teixeira</v>
          </cell>
          <cell r="D583" t="str">
            <v>MG</v>
          </cell>
          <cell r="U583">
            <v>14</v>
          </cell>
          <cell r="V583">
            <v>0</v>
          </cell>
          <cell r="W583">
            <v>13</v>
          </cell>
          <cell r="AA583">
            <v>30</v>
          </cell>
          <cell r="AC583">
            <v>35</v>
          </cell>
          <cell r="AI583">
            <v>20</v>
          </cell>
          <cell r="AJ583">
            <v>0</v>
          </cell>
          <cell r="AK583">
            <v>0</v>
          </cell>
          <cell r="AL583">
            <v>0</v>
          </cell>
          <cell r="AM583">
            <v>1</v>
          </cell>
          <cell r="AN583">
            <v>21</v>
          </cell>
          <cell r="AS583">
            <v>0</v>
          </cell>
          <cell r="AW583">
            <v>0</v>
          </cell>
          <cell r="AX583">
            <v>0</v>
          </cell>
          <cell r="AY583">
            <v>0</v>
          </cell>
        </row>
        <row r="584">
          <cell r="A584" t="str">
            <v>Juiz de Fora</v>
          </cell>
          <cell r="B584">
            <v>314950</v>
          </cell>
          <cell r="C584" t="str">
            <v>Pequeri</v>
          </cell>
          <cell r="D584" t="str">
            <v>MG</v>
          </cell>
          <cell r="U584">
            <v>22</v>
          </cell>
          <cell r="V584">
            <v>12.16</v>
          </cell>
          <cell r="W584">
            <v>33</v>
          </cell>
          <cell r="AA584">
            <v>72</v>
          </cell>
          <cell r="AC584">
            <v>60</v>
          </cell>
          <cell r="AI584">
            <v>31</v>
          </cell>
          <cell r="AJ584">
            <v>0</v>
          </cell>
          <cell r="AK584">
            <v>0</v>
          </cell>
          <cell r="AL584">
            <v>12</v>
          </cell>
          <cell r="AM584">
            <v>12</v>
          </cell>
          <cell r="AN584">
            <v>55</v>
          </cell>
          <cell r="AS584">
            <v>0</v>
          </cell>
          <cell r="AW584">
            <v>0</v>
          </cell>
          <cell r="AX584">
            <v>0</v>
          </cell>
          <cell r="AY584">
            <v>0</v>
          </cell>
        </row>
        <row r="585">
          <cell r="A585" t="str">
            <v>Sete Lagoas</v>
          </cell>
          <cell r="B585">
            <v>314960</v>
          </cell>
          <cell r="C585" t="str">
            <v>Pequi</v>
          </cell>
          <cell r="D585" t="str">
            <v>MG</v>
          </cell>
          <cell r="U585">
            <v>30</v>
          </cell>
          <cell r="V585">
            <v>8</v>
          </cell>
          <cell r="W585">
            <v>60</v>
          </cell>
          <cell r="AA585">
            <v>102</v>
          </cell>
          <cell r="AC585">
            <v>55</v>
          </cell>
          <cell r="AI585">
            <v>41</v>
          </cell>
          <cell r="AJ585">
            <v>0</v>
          </cell>
          <cell r="AK585">
            <v>0</v>
          </cell>
          <cell r="AL585">
            <v>8</v>
          </cell>
          <cell r="AM585">
            <v>0</v>
          </cell>
          <cell r="AN585">
            <v>49</v>
          </cell>
          <cell r="AS585">
            <v>0</v>
          </cell>
          <cell r="AW585">
            <v>0</v>
          </cell>
          <cell r="AX585">
            <v>0</v>
          </cell>
          <cell r="AY585">
            <v>0</v>
          </cell>
        </row>
        <row r="586">
          <cell r="A586" t="str">
            <v>Divinópolis</v>
          </cell>
          <cell r="B586">
            <v>314970</v>
          </cell>
          <cell r="C586" t="str">
            <v>Perdigão</v>
          </cell>
          <cell r="D586" t="str">
            <v>MG</v>
          </cell>
          <cell r="U586">
            <v>50</v>
          </cell>
          <cell r="V586">
            <v>318</v>
          </cell>
          <cell r="W586">
            <v>48</v>
          </cell>
          <cell r="AA586">
            <v>420</v>
          </cell>
          <cell r="AC586">
            <v>100</v>
          </cell>
          <cell r="AI586">
            <v>69</v>
          </cell>
          <cell r="AJ586">
            <v>0</v>
          </cell>
          <cell r="AK586">
            <v>0</v>
          </cell>
          <cell r="AL586">
            <v>318</v>
          </cell>
          <cell r="AM586">
            <v>6</v>
          </cell>
          <cell r="AN586">
            <v>393</v>
          </cell>
          <cell r="AS586">
            <v>0</v>
          </cell>
          <cell r="AW586">
            <v>0</v>
          </cell>
          <cell r="AX586">
            <v>0</v>
          </cell>
          <cell r="AY586">
            <v>0</v>
          </cell>
        </row>
        <row r="587">
          <cell r="A587" t="str">
            <v>Uberaba</v>
          </cell>
          <cell r="B587">
            <v>314980</v>
          </cell>
          <cell r="C587" t="str">
            <v>Perdizes</v>
          </cell>
          <cell r="D587" t="str">
            <v>MG</v>
          </cell>
          <cell r="U587">
            <v>85</v>
          </cell>
          <cell r="V587">
            <v>85.4</v>
          </cell>
          <cell r="W587">
            <v>66</v>
          </cell>
          <cell r="AA587">
            <v>240</v>
          </cell>
          <cell r="AC587">
            <v>175</v>
          </cell>
          <cell r="AI587">
            <v>117</v>
          </cell>
          <cell r="AJ587">
            <v>142</v>
          </cell>
          <cell r="AK587">
            <v>0</v>
          </cell>
          <cell r="AL587">
            <v>85</v>
          </cell>
          <cell r="AM587">
            <v>21</v>
          </cell>
          <cell r="AN587">
            <v>365</v>
          </cell>
          <cell r="AS587">
            <v>0</v>
          </cell>
          <cell r="AW587">
            <v>0</v>
          </cell>
          <cell r="AX587">
            <v>0</v>
          </cell>
          <cell r="AY587">
            <v>0</v>
          </cell>
        </row>
        <row r="588">
          <cell r="A588" t="str">
            <v>Varginha</v>
          </cell>
          <cell r="B588">
            <v>314990</v>
          </cell>
          <cell r="C588" t="str">
            <v>Perdões</v>
          </cell>
          <cell r="D588" t="str">
            <v>MG</v>
          </cell>
          <cell r="U588">
            <v>137</v>
          </cell>
          <cell r="V588">
            <v>54.120000000000005</v>
          </cell>
          <cell r="W588">
            <v>10</v>
          </cell>
          <cell r="AA588">
            <v>204</v>
          </cell>
          <cell r="AC588">
            <v>280</v>
          </cell>
          <cell r="AI588">
            <v>188</v>
          </cell>
          <cell r="AJ588">
            <v>0</v>
          </cell>
          <cell r="AK588">
            <v>12</v>
          </cell>
          <cell r="AL588">
            <v>54</v>
          </cell>
          <cell r="AM588">
            <v>35</v>
          </cell>
          <cell r="AN588">
            <v>289</v>
          </cell>
          <cell r="AS588">
            <v>0</v>
          </cell>
          <cell r="AW588">
            <v>0</v>
          </cell>
          <cell r="AX588">
            <v>0</v>
          </cell>
          <cell r="AY588">
            <v>0</v>
          </cell>
        </row>
        <row r="589">
          <cell r="A589" t="str">
            <v>Coronel Fabriciano</v>
          </cell>
          <cell r="B589">
            <v>314995</v>
          </cell>
          <cell r="C589" t="str">
            <v>Periquito</v>
          </cell>
          <cell r="D589" t="str">
            <v>MG</v>
          </cell>
          <cell r="U589">
            <v>36</v>
          </cell>
          <cell r="V589">
            <v>18.400000000000002</v>
          </cell>
          <cell r="W589">
            <v>25</v>
          </cell>
          <cell r="AA589">
            <v>84</v>
          </cell>
          <cell r="AC589">
            <v>110</v>
          </cell>
          <cell r="AI589">
            <v>49</v>
          </cell>
          <cell r="AJ589">
            <v>0</v>
          </cell>
          <cell r="AK589">
            <v>1</v>
          </cell>
          <cell r="AL589">
            <v>18</v>
          </cell>
          <cell r="AM589">
            <v>5</v>
          </cell>
          <cell r="AN589">
            <v>73</v>
          </cell>
          <cell r="AS589">
            <v>0</v>
          </cell>
          <cell r="AW589">
            <v>0</v>
          </cell>
          <cell r="AX589">
            <v>0</v>
          </cell>
          <cell r="AY589">
            <v>0</v>
          </cell>
        </row>
        <row r="590">
          <cell r="A590" t="str">
            <v>Teófilo Otoni</v>
          </cell>
          <cell r="B590">
            <v>315000</v>
          </cell>
          <cell r="C590" t="str">
            <v>Pescador</v>
          </cell>
          <cell r="D590" t="str">
            <v>MG</v>
          </cell>
          <cell r="U590">
            <v>23</v>
          </cell>
          <cell r="V590">
            <v>0</v>
          </cell>
          <cell r="W590">
            <v>19</v>
          </cell>
          <cell r="AA590">
            <v>42</v>
          </cell>
          <cell r="AC590">
            <v>60</v>
          </cell>
          <cell r="AI590">
            <v>32</v>
          </cell>
          <cell r="AJ590">
            <v>0</v>
          </cell>
          <cell r="AK590">
            <v>0</v>
          </cell>
          <cell r="AL590">
            <v>0</v>
          </cell>
          <cell r="AM590">
            <v>1</v>
          </cell>
          <cell r="AN590">
            <v>33</v>
          </cell>
          <cell r="AS590">
            <v>0</v>
          </cell>
          <cell r="AW590">
            <v>0</v>
          </cell>
          <cell r="AX590">
            <v>0</v>
          </cell>
          <cell r="AY590">
            <v>0</v>
          </cell>
        </row>
        <row r="591">
          <cell r="A591" t="str">
            <v>Juiz de Fora</v>
          </cell>
          <cell r="B591">
            <v>315010</v>
          </cell>
          <cell r="C591" t="str">
            <v>Piau</v>
          </cell>
          <cell r="D591" t="str">
            <v>MG</v>
          </cell>
          <cell r="U591">
            <v>22</v>
          </cell>
          <cell r="V591">
            <v>0.56000000000000005</v>
          </cell>
          <cell r="W591">
            <v>4</v>
          </cell>
          <cell r="AA591">
            <v>30</v>
          </cell>
          <cell r="AC591">
            <v>50</v>
          </cell>
          <cell r="AI591">
            <v>30</v>
          </cell>
          <cell r="AJ591">
            <v>0</v>
          </cell>
          <cell r="AK591">
            <v>0</v>
          </cell>
          <cell r="AL591">
            <v>1</v>
          </cell>
          <cell r="AM591">
            <v>3</v>
          </cell>
          <cell r="AN591">
            <v>34</v>
          </cell>
          <cell r="AS591">
            <v>0</v>
          </cell>
          <cell r="AW591">
            <v>0</v>
          </cell>
          <cell r="AX591">
            <v>0</v>
          </cell>
          <cell r="AY591">
            <v>0</v>
          </cell>
        </row>
        <row r="592">
          <cell r="A592" t="str">
            <v>Coronel Fabriciano</v>
          </cell>
          <cell r="B592">
            <v>315015</v>
          </cell>
          <cell r="C592" t="str">
            <v>Piedade de Caratinga</v>
          </cell>
          <cell r="D592" t="str">
            <v>MG</v>
          </cell>
          <cell r="U592">
            <v>44</v>
          </cell>
          <cell r="V592">
            <v>4</v>
          </cell>
          <cell r="W592">
            <v>18</v>
          </cell>
          <cell r="AA592">
            <v>66</v>
          </cell>
          <cell r="AC592">
            <v>90</v>
          </cell>
          <cell r="AI592">
            <v>61</v>
          </cell>
          <cell r="AJ592">
            <v>0</v>
          </cell>
          <cell r="AK592">
            <v>0</v>
          </cell>
          <cell r="AL592">
            <v>4</v>
          </cell>
          <cell r="AM592">
            <v>12</v>
          </cell>
          <cell r="AN592">
            <v>77</v>
          </cell>
          <cell r="AS592">
            <v>0</v>
          </cell>
          <cell r="AW592">
            <v>0</v>
          </cell>
          <cell r="AX592">
            <v>0</v>
          </cell>
          <cell r="AY592">
            <v>0</v>
          </cell>
        </row>
        <row r="593">
          <cell r="A593" t="str">
            <v>Ponte Nova</v>
          </cell>
          <cell r="B593">
            <v>315020</v>
          </cell>
          <cell r="C593" t="str">
            <v>Piedade de Ponte Nova</v>
          </cell>
          <cell r="D593" t="str">
            <v>MG</v>
          </cell>
          <cell r="U593">
            <v>25</v>
          </cell>
          <cell r="V593">
            <v>0.16</v>
          </cell>
          <cell r="W593">
            <v>10</v>
          </cell>
          <cell r="AA593">
            <v>36</v>
          </cell>
          <cell r="AC593">
            <v>75</v>
          </cell>
          <cell r="AI593">
            <v>35</v>
          </cell>
          <cell r="AJ593">
            <v>0</v>
          </cell>
          <cell r="AK593">
            <v>0</v>
          </cell>
          <cell r="AL593">
            <v>0</v>
          </cell>
          <cell r="AM593">
            <v>6</v>
          </cell>
          <cell r="AN593">
            <v>41</v>
          </cell>
          <cell r="AS593">
            <v>0</v>
          </cell>
          <cell r="AW593">
            <v>0</v>
          </cell>
          <cell r="AX593">
            <v>0</v>
          </cell>
          <cell r="AY593">
            <v>0</v>
          </cell>
        </row>
        <row r="594">
          <cell r="A594" t="str">
            <v>São João Del Rei</v>
          </cell>
          <cell r="B594">
            <v>315030</v>
          </cell>
          <cell r="C594" t="str">
            <v>Piedade do Rio Grande</v>
          </cell>
          <cell r="D594" t="str">
            <v>MG</v>
          </cell>
          <cell r="U594">
            <v>38</v>
          </cell>
          <cell r="V594">
            <v>8</v>
          </cell>
          <cell r="W594">
            <v>5</v>
          </cell>
          <cell r="AA594">
            <v>54</v>
          </cell>
          <cell r="AC594">
            <v>85</v>
          </cell>
          <cell r="AI594">
            <v>52</v>
          </cell>
          <cell r="AJ594">
            <v>0</v>
          </cell>
          <cell r="AK594">
            <v>0</v>
          </cell>
          <cell r="AL594">
            <v>8</v>
          </cell>
          <cell r="AM594">
            <v>2</v>
          </cell>
          <cell r="AN594">
            <v>62</v>
          </cell>
          <cell r="AS594">
            <v>0</v>
          </cell>
          <cell r="AW594">
            <v>0</v>
          </cell>
          <cell r="AX594">
            <v>0</v>
          </cell>
          <cell r="AY594">
            <v>0</v>
          </cell>
        </row>
        <row r="595">
          <cell r="A595" t="str">
            <v>Belo Horizonte</v>
          </cell>
          <cell r="B595">
            <v>315040</v>
          </cell>
          <cell r="C595" t="str">
            <v>Piedade dos Gerais</v>
          </cell>
          <cell r="D595" t="str">
            <v>MG</v>
          </cell>
          <cell r="U595">
            <v>33</v>
          </cell>
          <cell r="V595">
            <v>1.1200000000000001</v>
          </cell>
          <cell r="W595">
            <v>18</v>
          </cell>
          <cell r="AA595">
            <v>54</v>
          </cell>
          <cell r="AC595">
            <v>90</v>
          </cell>
          <cell r="AI595">
            <v>45</v>
          </cell>
          <cell r="AJ595">
            <v>0</v>
          </cell>
          <cell r="AK595">
            <v>0</v>
          </cell>
          <cell r="AL595">
            <v>1</v>
          </cell>
          <cell r="AM595">
            <v>12</v>
          </cell>
          <cell r="AN595">
            <v>58</v>
          </cell>
          <cell r="AS595">
            <v>0</v>
          </cell>
          <cell r="AW595">
            <v>0</v>
          </cell>
          <cell r="AX595">
            <v>0</v>
          </cell>
          <cell r="AY595">
            <v>0</v>
          </cell>
        </row>
        <row r="596">
          <cell r="A596" t="str">
            <v>Passos</v>
          </cell>
          <cell r="B596">
            <v>315050</v>
          </cell>
          <cell r="C596" t="str">
            <v>Pimenta</v>
          </cell>
          <cell r="D596" t="str">
            <v>MG</v>
          </cell>
          <cell r="U596">
            <v>57</v>
          </cell>
          <cell r="V596">
            <v>12.24</v>
          </cell>
          <cell r="W596">
            <v>23</v>
          </cell>
          <cell r="AA596">
            <v>96</v>
          </cell>
          <cell r="AC596">
            <v>130</v>
          </cell>
          <cell r="AI596">
            <v>79</v>
          </cell>
          <cell r="AJ596">
            <v>0</v>
          </cell>
          <cell r="AK596">
            <v>0</v>
          </cell>
          <cell r="AL596">
            <v>12</v>
          </cell>
          <cell r="AM596">
            <v>9</v>
          </cell>
          <cell r="AN596">
            <v>100</v>
          </cell>
          <cell r="AS596">
            <v>0</v>
          </cell>
          <cell r="AW596">
            <v>0</v>
          </cell>
          <cell r="AX596">
            <v>0</v>
          </cell>
          <cell r="AY596">
            <v>0</v>
          </cell>
        </row>
        <row r="597">
          <cell r="A597" t="str">
            <v>Coronel Fabriciano</v>
          </cell>
          <cell r="B597">
            <v>315053</v>
          </cell>
          <cell r="C597" t="str">
            <v>Pingo-d'Água</v>
          </cell>
          <cell r="D597" t="str">
            <v>MG</v>
          </cell>
          <cell r="U597">
            <v>27</v>
          </cell>
          <cell r="V597">
            <v>2</v>
          </cell>
          <cell r="W597">
            <v>36</v>
          </cell>
          <cell r="AA597">
            <v>66</v>
          </cell>
          <cell r="AC597">
            <v>55</v>
          </cell>
          <cell r="AI597">
            <v>37</v>
          </cell>
          <cell r="AJ597">
            <v>0</v>
          </cell>
          <cell r="AK597">
            <v>0</v>
          </cell>
          <cell r="AL597">
            <v>2</v>
          </cell>
          <cell r="AM597">
            <v>2</v>
          </cell>
          <cell r="AN597">
            <v>41</v>
          </cell>
          <cell r="AS597">
            <v>0</v>
          </cell>
          <cell r="AW597">
            <v>0</v>
          </cell>
          <cell r="AX597">
            <v>0</v>
          </cell>
          <cell r="AY597">
            <v>0</v>
          </cell>
        </row>
        <row r="598">
          <cell r="A598" t="str">
            <v>Januária</v>
          </cell>
          <cell r="B598">
            <v>315057</v>
          </cell>
          <cell r="C598" t="str">
            <v>Pintópolis</v>
          </cell>
          <cell r="D598" t="str">
            <v>MG</v>
          </cell>
          <cell r="U598">
            <v>35</v>
          </cell>
          <cell r="V598">
            <v>0</v>
          </cell>
          <cell r="W598">
            <v>8</v>
          </cell>
          <cell r="AA598">
            <v>48</v>
          </cell>
          <cell r="AC598">
            <v>95</v>
          </cell>
          <cell r="AI598">
            <v>48</v>
          </cell>
          <cell r="AJ598">
            <v>0</v>
          </cell>
          <cell r="AK598">
            <v>0</v>
          </cell>
          <cell r="AL598">
            <v>0</v>
          </cell>
          <cell r="AM598">
            <v>1</v>
          </cell>
          <cell r="AN598">
            <v>49</v>
          </cell>
          <cell r="AS598">
            <v>0</v>
          </cell>
          <cell r="AW598">
            <v>0</v>
          </cell>
          <cell r="AX598">
            <v>0</v>
          </cell>
          <cell r="AY598">
            <v>0</v>
          </cell>
        </row>
        <row r="599">
          <cell r="A599" t="str">
            <v>Divinópolis</v>
          </cell>
          <cell r="B599">
            <v>315060</v>
          </cell>
          <cell r="C599" t="str">
            <v>Piracema</v>
          </cell>
          <cell r="D599" t="str">
            <v>MG</v>
          </cell>
          <cell r="U599">
            <v>49</v>
          </cell>
          <cell r="V599">
            <v>10.52</v>
          </cell>
          <cell r="W599">
            <v>12</v>
          </cell>
          <cell r="AA599">
            <v>72</v>
          </cell>
          <cell r="AC599">
            <v>100</v>
          </cell>
          <cell r="AI599">
            <v>68</v>
          </cell>
          <cell r="AJ599">
            <v>0</v>
          </cell>
          <cell r="AK599">
            <v>0</v>
          </cell>
          <cell r="AL599">
            <v>11</v>
          </cell>
          <cell r="AM599">
            <v>9</v>
          </cell>
          <cell r="AN599">
            <v>88</v>
          </cell>
          <cell r="AS599">
            <v>0</v>
          </cell>
          <cell r="AW599">
            <v>0</v>
          </cell>
          <cell r="AX599">
            <v>0</v>
          </cell>
          <cell r="AY599">
            <v>0</v>
          </cell>
        </row>
        <row r="600">
          <cell r="A600" t="str">
            <v>Uberaba</v>
          </cell>
          <cell r="B600">
            <v>315070</v>
          </cell>
          <cell r="C600" t="str">
            <v>Pirajuba</v>
          </cell>
          <cell r="D600" t="str">
            <v>MG</v>
          </cell>
          <cell r="U600">
            <v>21</v>
          </cell>
          <cell r="V600">
            <v>11.44</v>
          </cell>
          <cell r="W600">
            <v>18</v>
          </cell>
          <cell r="AA600">
            <v>54</v>
          </cell>
          <cell r="AC600">
            <v>45</v>
          </cell>
          <cell r="AI600">
            <v>29</v>
          </cell>
          <cell r="AJ600">
            <v>0</v>
          </cell>
          <cell r="AK600">
            <v>0</v>
          </cell>
          <cell r="AL600">
            <v>11</v>
          </cell>
          <cell r="AM600">
            <v>13</v>
          </cell>
          <cell r="AN600">
            <v>53</v>
          </cell>
          <cell r="AS600">
            <v>0</v>
          </cell>
          <cell r="AW600">
            <v>0</v>
          </cell>
          <cell r="AX600">
            <v>0</v>
          </cell>
          <cell r="AY600">
            <v>0</v>
          </cell>
        </row>
        <row r="601">
          <cell r="A601" t="str">
            <v>Barbacena</v>
          </cell>
          <cell r="B601">
            <v>315080</v>
          </cell>
          <cell r="C601" t="str">
            <v>Piranga</v>
          </cell>
          <cell r="D601" t="str">
            <v>MG</v>
          </cell>
          <cell r="U601">
            <v>96</v>
          </cell>
          <cell r="V601">
            <v>0</v>
          </cell>
          <cell r="W601">
            <v>19</v>
          </cell>
          <cell r="AA601">
            <v>120</v>
          </cell>
          <cell r="AC601">
            <v>335</v>
          </cell>
          <cell r="AI601">
            <v>132</v>
          </cell>
          <cell r="AJ601">
            <v>0</v>
          </cell>
          <cell r="AK601">
            <v>0</v>
          </cell>
          <cell r="AL601">
            <v>0</v>
          </cell>
          <cell r="AM601">
            <v>7</v>
          </cell>
          <cell r="AN601">
            <v>139</v>
          </cell>
          <cell r="AS601">
            <v>0</v>
          </cell>
          <cell r="AW601">
            <v>0</v>
          </cell>
          <cell r="AX601">
            <v>0</v>
          </cell>
          <cell r="AY601">
            <v>0</v>
          </cell>
        </row>
        <row r="602">
          <cell r="A602" t="str">
            <v>Pouso Alegre</v>
          </cell>
          <cell r="B602">
            <v>315090</v>
          </cell>
          <cell r="C602" t="str">
            <v>Piranguçu</v>
          </cell>
          <cell r="D602" t="str">
            <v>MG</v>
          </cell>
          <cell r="U602">
            <v>38</v>
          </cell>
          <cell r="V602">
            <v>20</v>
          </cell>
          <cell r="W602">
            <v>3</v>
          </cell>
          <cell r="AA602">
            <v>66</v>
          </cell>
          <cell r="AC602">
            <v>65</v>
          </cell>
          <cell r="AI602">
            <v>52</v>
          </cell>
          <cell r="AJ602">
            <v>0</v>
          </cell>
          <cell r="AK602">
            <v>0</v>
          </cell>
          <cell r="AL602">
            <v>20</v>
          </cell>
          <cell r="AM602">
            <v>6</v>
          </cell>
          <cell r="AN602">
            <v>78</v>
          </cell>
          <cell r="AS602">
            <v>0</v>
          </cell>
          <cell r="AW602">
            <v>0</v>
          </cell>
          <cell r="AX602">
            <v>0</v>
          </cell>
          <cell r="AY602">
            <v>0</v>
          </cell>
        </row>
        <row r="603">
          <cell r="A603" t="str">
            <v>Pouso Alegre</v>
          </cell>
          <cell r="B603">
            <v>315100</v>
          </cell>
          <cell r="C603" t="str">
            <v>Piranguinho</v>
          </cell>
          <cell r="D603" t="str">
            <v>MG</v>
          </cell>
          <cell r="U603">
            <v>56</v>
          </cell>
          <cell r="V603">
            <v>11.92</v>
          </cell>
          <cell r="W603">
            <v>7</v>
          </cell>
          <cell r="AA603">
            <v>78</v>
          </cell>
          <cell r="AC603">
            <v>110</v>
          </cell>
          <cell r="AI603">
            <v>78</v>
          </cell>
          <cell r="AJ603">
            <v>0</v>
          </cell>
          <cell r="AK603">
            <v>0</v>
          </cell>
          <cell r="AL603">
            <v>12</v>
          </cell>
          <cell r="AM603">
            <v>5</v>
          </cell>
          <cell r="AN603">
            <v>95</v>
          </cell>
          <cell r="AS603">
            <v>0</v>
          </cell>
          <cell r="AW603">
            <v>0</v>
          </cell>
          <cell r="AX603">
            <v>0</v>
          </cell>
          <cell r="AY603">
            <v>0</v>
          </cell>
        </row>
        <row r="604">
          <cell r="A604" t="str">
            <v>Leopoldina</v>
          </cell>
          <cell r="B604">
            <v>315110</v>
          </cell>
          <cell r="C604" t="str">
            <v>Pirapetinga</v>
          </cell>
          <cell r="D604" t="str">
            <v>MG</v>
          </cell>
          <cell r="U604">
            <v>67</v>
          </cell>
          <cell r="V604">
            <v>38.76</v>
          </cell>
          <cell r="W604">
            <v>23</v>
          </cell>
          <cell r="AA604">
            <v>132</v>
          </cell>
          <cell r="AC604">
            <v>200</v>
          </cell>
          <cell r="AI604">
            <v>93</v>
          </cell>
          <cell r="AJ604">
            <v>0</v>
          </cell>
          <cell r="AK604">
            <v>0</v>
          </cell>
          <cell r="AL604">
            <v>39</v>
          </cell>
          <cell r="AM604">
            <v>3</v>
          </cell>
          <cell r="AN604">
            <v>135</v>
          </cell>
          <cell r="AS604">
            <v>0</v>
          </cell>
          <cell r="AW604">
            <v>0</v>
          </cell>
          <cell r="AX604">
            <v>0</v>
          </cell>
          <cell r="AY604">
            <v>0</v>
          </cell>
        </row>
        <row r="605">
          <cell r="A605" t="str">
            <v>Pirapora</v>
          </cell>
          <cell r="B605">
            <v>315120</v>
          </cell>
          <cell r="C605" t="str">
            <v>Pirapora</v>
          </cell>
          <cell r="D605" t="str">
            <v>MG</v>
          </cell>
          <cell r="U605">
            <v>308</v>
          </cell>
          <cell r="V605">
            <v>161.88</v>
          </cell>
          <cell r="W605">
            <v>163</v>
          </cell>
          <cell r="AA605">
            <v>636</v>
          </cell>
          <cell r="AC605">
            <v>710</v>
          </cell>
          <cell r="AI605">
            <v>425</v>
          </cell>
          <cell r="AJ605">
            <v>261</v>
          </cell>
          <cell r="AK605">
            <v>67</v>
          </cell>
          <cell r="AL605">
            <v>162</v>
          </cell>
          <cell r="AM605">
            <v>21</v>
          </cell>
          <cell r="AN605">
            <v>936</v>
          </cell>
          <cell r="AS605">
            <v>0</v>
          </cell>
          <cell r="AW605">
            <v>0</v>
          </cell>
          <cell r="AX605">
            <v>0</v>
          </cell>
          <cell r="AY605">
            <v>0</v>
          </cell>
        </row>
        <row r="606">
          <cell r="A606" t="str">
            <v>Ubá</v>
          </cell>
          <cell r="B606">
            <v>315130</v>
          </cell>
          <cell r="C606" t="str">
            <v>Piraúba</v>
          </cell>
          <cell r="D606" t="str">
            <v>MG</v>
          </cell>
          <cell r="U606">
            <v>77</v>
          </cell>
          <cell r="V606">
            <v>84</v>
          </cell>
          <cell r="W606">
            <v>48</v>
          </cell>
          <cell r="AA606">
            <v>210</v>
          </cell>
          <cell r="AC606">
            <v>160</v>
          </cell>
          <cell r="AI606">
            <v>106</v>
          </cell>
          <cell r="AJ606">
            <v>0</v>
          </cell>
          <cell r="AK606">
            <v>0</v>
          </cell>
          <cell r="AL606">
            <v>84</v>
          </cell>
          <cell r="AM606">
            <v>32</v>
          </cell>
          <cell r="AN606">
            <v>222</v>
          </cell>
          <cell r="AS606">
            <v>0</v>
          </cell>
          <cell r="AW606">
            <v>0</v>
          </cell>
          <cell r="AX606">
            <v>0</v>
          </cell>
          <cell r="AY606">
            <v>0</v>
          </cell>
        </row>
        <row r="607">
          <cell r="A607" t="str">
            <v>Divinópolis</v>
          </cell>
          <cell r="B607">
            <v>315140</v>
          </cell>
          <cell r="C607" t="str">
            <v>Pitangui</v>
          </cell>
          <cell r="D607" t="str">
            <v>MG</v>
          </cell>
          <cell r="U607">
            <v>159</v>
          </cell>
          <cell r="V607">
            <v>30</v>
          </cell>
          <cell r="W607">
            <v>48</v>
          </cell>
          <cell r="AA607">
            <v>240</v>
          </cell>
          <cell r="AC607">
            <v>255</v>
          </cell>
          <cell r="AI607">
            <v>220</v>
          </cell>
          <cell r="AJ607">
            <v>154</v>
          </cell>
          <cell r="AK607">
            <v>0</v>
          </cell>
          <cell r="AL607">
            <v>30</v>
          </cell>
          <cell r="AM607">
            <v>35</v>
          </cell>
          <cell r="AN607">
            <v>439</v>
          </cell>
          <cell r="AS607">
            <v>0</v>
          </cell>
          <cell r="AW607">
            <v>0</v>
          </cell>
          <cell r="AX607">
            <v>0</v>
          </cell>
          <cell r="AY607">
            <v>0</v>
          </cell>
        </row>
        <row r="608">
          <cell r="A608" t="str">
            <v>Passos</v>
          </cell>
          <cell r="B608">
            <v>315150</v>
          </cell>
          <cell r="C608" t="str">
            <v>Piumhi</v>
          </cell>
          <cell r="D608" t="str">
            <v>MG</v>
          </cell>
          <cell r="U608">
            <v>229</v>
          </cell>
          <cell r="V608">
            <v>0</v>
          </cell>
          <cell r="W608">
            <v>0</v>
          </cell>
          <cell r="AA608">
            <v>234</v>
          </cell>
          <cell r="AC608">
            <v>370</v>
          </cell>
          <cell r="AI608">
            <v>315</v>
          </cell>
          <cell r="AJ608">
            <v>287</v>
          </cell>
          <cell r="AK608">
            <v>0</v>
          </cell>
          <cell r="AL608">
            <v>0</v>
          </cell>
          <cell r="AM608">
            <v>0</v>
          </cell>
          <cell r="AN608">
            <v>602</v>
          </cell>
          <cell r="AS608">
            <v>0</v>
          </cell>
          <cell r="AW608">
            <v>0</v>
          </cell>
          <cell r="AX608">
            <v>0</v>
          </cell>
          <cell r="AY608">
            <v>0</v>
          </cell>
        </row>
        <row r="609">
          <cell r="A609" t="str">
            <v>Uberaba</v>
          </cell>
          <cell r="B609">
            <v>315160</v>
          </cell>
          <cell r="C609" t="str">
            <v>Planura</v>
          </cell>
          <cell r="D609" t="str">
            <v>MG</v>
          </cell>
          <cell r="U609">
            <v>61</v>
          </cell>
          <cell r="V609">
            <v>42</v>
          </cell>
          <cell r="W609">
            <v>16</v>
          </cell>
          <cell r="AA609">
            <v>120</v>
          </cell>
          <cell r="AC609">
            <v>170</v>
          </cell>
          <cell r="AI609">
            <v>85</v>
          </cell>
          <cell r="AJ609">
            <v>0</v>
          </cell>
          <cell r="AK609">
            <v>0</v>
          </cell>
          <cell r="AL609">
            <v>42</v>
          </cell>
          <cell r="AM609">
            <v>35</v>
          </cell>
          <cell r="AN609">
            <v>162</v>
          </cell>
          <cell r="AS609">
            <v>0</v>
          </cell>
          <cell r="AW609">
            <v>0</v>
          </cell>
          <cell r="AX609">
            <v>0</v>
          </cell>
          <cell r="AY609">
            <v>0</v>
          </cell>
        </row>
        <row r="610">
          <cell r="A610" t="str">
            <v>Alfenas</v>
          </cell>
          <cell r="B610">
            <v>315170</v>
          </cell>
          <cell r="C610" t="str">
            <v>Poço Fundo</v>
          </cell>
          <cell r="D610" t="str">
            <v>MG</v>
          </cell>
          <cell r="U610">
            <v>124</v>
          </cell>
          <cell r="V610">
            <v>80</v>
          </cell>
          <cell r="W610">
            <v>24</v>
          </cell>
          <cell r="AA610">
            <v>228</v>
          </cell>
          <cell r="AC610">
            <v>320</v>
          </cell>
          <cell r="AI610">
            <v>171</v>
          </cell>
          <cell r="AJ610">
            <v>0</v>
          </cell>
          <cell r="AK610">
            <v>0</v>
          </cell>
          <cell r="AL610">
            <v>80</v>
          </cell>
          <cell r="AM610">
            <v>173</v>
          </cell>
          <cell r="AN610">
            <v>424</v>
          </cell>
          <cell r="AS610">
            <v>0</v>
          </cell>
          <cell r="AW610">
            <v>0</v>
          </cell>
          <cell r="AX610">
            <v>0</v>
          </cell>
          <cell r="AY610">
            <v>0</v>
          </cell>
        </row>
        <row r="611">
          <cell r="A611" t="str">
            <v>Pouso Alegre</v>
          </cell>
          <cell r="B611">
            <v>315180</v>
          </cell>
          <cell r="C611" t="str">
            <v>Poços de Caldas</v>
          </cell>
          <cell r="D611" t="str">
            <v>MG</v>
          </cell>
          <cell r="U611">
            <v>1000</v>
          </cell>
          <cell r="V611">
            <v>28</v>
          </cell>
          <cell r="W611">
            <v>300</v>
          </cell>
          <cell r="AA611">
            <v>1332</v>
          </cell>
          <cell r="AC611">
            <v>1290</v>
          </cell>
          <cell r="AI611">
            <v>1379</v>
          </cell>
          <cell r="AJ611">
            <v>294</v>
          </cell>
          <cell r="AK611">
            <v>0</v>
          </cell>
          <cell r="AL611">
            <v>28</v>
          </cell>
          <cell r="AM611">
            <v>115</v>
          </cell>
          <cell r="AN611">
            <v>1816</v>
          </cell>
          <cell r="AS611">
            <v>0</v>
          </cell>
          <cell r="AW611">
            <v>0</v>
          </cell>
          <cell r="AX611">
            <v>0</v>
          </cell>
          <cell r="AY611">
            <v>0</v>
          </cell>
        </row>
        <row r="612">
          <cell r="A612" t="str">
            <v>Manhuaçu</v>
          </cell>
          <cell r="B612">
            <v>315190</v>
          </cell>
          <cell r="C612" t="str">
            <v>Pocrane</v>
          </cell>
          <cell r="D612" t="str">
            <v>MG</v>
          </cell>
          <cell r="U612">
            <v>57</v>
          </cell>
          <cell r="V612">
            <v>0</v>
          </cell>
          <cell r="W612">
            <v>22</v>
          </cell>
          <cell r="AA612">
            <v>84</v>
          </cell>
          <cell r="AC612">
            <v>90</v>
          </cell>
          <cell r="AI612">
            <v>79</v>
          </cell>
          <cell r="AJ612">
            <v>0</v>
          </cell>
          <cell r="AK612">
            <v>0</v>
          </cell>
          <cell r="AL612">
            <v>0</v>
          </cell>
          <cell r="AM612">
            <v>1</v>
          </cell>
          <cell r="AN612">
            <v>80</v>
          </cell>
          <cell r="AS612">
            <v>0</v>
          </cell>
          <cell r="AW612">
            <v>0</v>
          </cell>
          <cell r="AX612">
            <v>0</v>
          </cell>
          <cell r="AY612">
            <v>0</v>
          </cell>
        </row>
        <row r="613">
          <cell r="A613" t="str">
            <v>Sete Lagoas</v>
          </cell>
          <cell r="B613">
            <v>315200</v>
          </cell>
          <cell r="C613" t="str">
            <v>Pompéu</v>
          </cell>
          <cell r="D613" t="str">
            <v>MG</v>
          </cell>
          <cell r="U613">
            <v>179</v>
          </cell>
          <cell r="V613">
            <v>20</v>
          </cell>
          <cell r="W613">
            <v>120</v>
          </cell>
          <cell r="AA613">
            <v>324</v>
          </cell>
          <cell r="AC613">
            <v>305</v>
          </cell>
          <cell r="AI613">
            <v>247</v>
          </cell>
          <cell r="AJ613">
            <v>183</v>
          </cell>
          <cell r="AK613">
            <v>0</v>
          </cell>
          <cell r="AL613">
            <v>20</v>
          </cell>
          <cell r="AM613">
            <v>46</v>
          </cell>
          <cell r="AN613">
            <v>496</v>
          </cell>
          <cell r="AS613">
            <v>0</v>
          </cell>
          <cell r="AW613">
            <v>0</v>
          </cell>
          <cell r="AX613">
            <v>0</v>
          </cell>
          <cell r="AY613">
            <v>0</v>
          </cell>
        </row>
        <row r="614">
          <cell r="A614" t="str">
            <v>Ponte Nova</v>
          </cell>
          <cell r="B614">
            <v>315210</v>
          </cell>
          <cell r="C614" t="str">
            <v>Ponte Nova</v>
          </cell>
          <cell r="D614" t="str">
            <v>MG</v>
          </cell>
          <cell r="U614">
            <v>384</v>
          </cell>
          <cell r="V614">
            <v>390</v>
          </cell>
          <cell r="W614">
            <v>126</v>
          </cell>
          <cell r="AA614">
            <v>900</v>
          </cell>
          <cell r="AC614">
            <v>620</v>
          </cell>
          <cell r="AI614">
            <v>529</v>
          </cell>
          <cell r="AJ614">
            <v>1594</v>
          </cell>
          <cell r="AK614">
            <v>0</v>
          </cell>
          <cell r="AL614">
            <v>390</v>
          </cell>
          <cell r="AM614">
            <v>99</v>
          </cell>
          <cell r="AN614">
            <v>2612</v>
          </cell>
          <cell r="AS614">
            <v>0</v>
          </cell>
          <cell r="AW614">
            <v>0</v>
          </cell>
          <cell r="AX614">
            <v>0</v>
          </cell>
          <cell r="AY614">
            <v>0</v>
          </cell>
        </row>
        <row r="615">
          <cell r="A615" t="str">
            <v>Pirapora</v>
          </cell>
          <cell r="B615">
            <v>315213</v>
          </cell>
          <cell r="C615" t="str">
            <v>Ponto Chique</v>
          </cell>
          <cell r="D615" t="str">
            <v>MG</v>
          </cell>
          <cell r="U615">
            <v>18</v>
          </cell>
          <cell r="V615">
            <v>0</v>
          </cell>
          <cell r="W615">
            <v>33</v>
          </cell>
          <cell r="AA615">
            <v>54</v>
          </cell>
          <cell r="AC615">
            <v>65</v>
          </cell>
          <cell r="AI615">
            <v>24</v>
          </cell>
          <cell r="AJ615">
            <v>0</v>
          </cell>
          <cell r="AK615">
            <v>0</v>
          </cell>
          <cell r="AL615">
            <v>0</v>
          </cell>
          <cell r="AM615">
            <v>2</v>
          </cell>
          <cell r="AN615">
            <v>26</v>
          </cell>
          <cell r="AS615">
            <v>0</v>
          </cell>
          <cell r="AW615">
            <v>0</v>
          </cell>
          <cell r="AX615">
            <v>0</v>
          </cell>
          <cell r="AY615">
            <v>0</v>
          </cell>
        </row>
        <row r="616">
          <cell r="A616" t="str">
            <v>Pedra Azul</v>
          </cell>
          <cell r="B616">
            <v>315217</v>
          </cell>
          <cell r="C616" t="str">
            <v>Ponto dos Volantes</v>
          </cell>
          <cell r="D616" t="str">
            <v>MG</v>
          </cell>
          <cell r="U616">
            <v>54</v>
          </cell>
          <cell r="V616">
            <v>0</v>
          </cell>
          <cell r="W616">
            <v>36</v>
          </cell>
          <cell r="AA616">
            <v>90</v>
          </cell>
          <cell r="AC616">
            <v>130</v>
          </cell>
          <cell r="AI616">
            <v>74</v>
          </cell>
          <cell r="AJ616">
            <v>0</v>
          </cell>
          <cell r="AK616">
            <v>0</v>
          </cell>
          <cell r="AL616">
            <v>0</v>
          </cell>
          <cell r="AM616">
            <v>4</v>
          </cell>
          <cell r="AN616">
            <v>78</v>
          </cell>
          <cell r="AS616">
            <v>0</v>
          </cell>
          <cell r="AW616">
            <v>0</v>
          </cell>
          <cell r="AX616">
            <v>0</v>
          </cell>
          <cell r="AY616">
            <v>0</v>
          </cell>
        </row>
        <row r="617">
          <cell r="A617" t="str">
            <v>Montes Claros</v>
          </cell>
          <cell r="B617">
            <v>315220</v>
          </cell>
          <cell r="C617" t="str">
            <v>Porteirinha</v>
          </cell>
          <cell r="D617" t="str">
            <v>MG</v>
          </cell>
          <cell r="U617">
            <v>217</v>
          </cell>
          <cell r="V617">
            <v>2.4</v>
          </cell>
          <cell r="W617">
            <v>72</v>
          </cell>
          <cell r="AA617">
            <v>294</v>
          </cell>
          <cell r="AC617">
            <v>590</v>
          </cell>
          <cell r="AI617">
            <v>300</v>
          </cell>
          <cell r="AJ617">
            <v>146</v>
          </cell>
          <cell r="AK617">
            <v>0</v>
          </cell>
          <cell r="AL617">
            <v>2</v>
          </cell>
          <cell r="AM617">
            <v>7</v>
          </cell>
          <cell r="AN617">
            <v>455</v>
          </cell>
          <cell r="AS617">
            <v>0</v>
          </cell>
          <cell r="AW617">
            <v>0</v>
          </cell>
          <cell r="AX617">
            <v>0</v>
          </cell>
          <cell r="AY617">
            <v>0</v>
          </cell>
        </row>
        <row r="618">
          <cell r="A618" t="str">
            <v>Ponte Nova</v>
          </cell>
          <cell r="B618">
            <v>315230</v>
          </cell>
          <cell r="C618" t="str">
            <v>Porto Firme</v>
          </cell>
          <cell r="D618" t="str">
            <v>MG</v>
          </cell>
          <cell r="U618">
            <v>71</v>
          </cell>
          <cell r="V618">
            <v>0.8</v>
          </cell>
          <cell r="W618">
            <v>36</v>
          </cell>
          <cell r="AA618">
            <v>108</v>
          </cell>
          <cell r="AC618">
            <v>135</v>
          </cell>
          <cell r="AI618">
            <v>97</v>
          </cell>
          <cell r="AJ618">
            <v>0</v>
          </cell>
          <cell r="AK618">
            <v>0</v>
          </cell>
          <cell r="AL618">
            <v>1</v>
          </cell>
          <cell r="AM618">
            <v>14</v>
          </cell>
          <cell r="AN618">
            <v>112</v>
          </cell>
          <cell r="AS618">
            <v>0</v>
          </cell>
          <cell r="AW618">
            <v>0</v>
          </cell>
          <cell r="AX618">
            <v>0</v>
          </cell>
          <cell r="AY618">
            <v>0</v>
          </cell>
        </row>
        <row r="619">
          <cell r="A619" t="str">
            <v>Teófilo Otoni</v>
          </cell>
          <cell r="B619">
            <v>315240</v>
          </cell>
          <cell r="C619" t="str">
            <v>Poté</v>
          </cell>
          <cell r="D619" t="str">
            <v>MG</v>
          </cell>
          <cell r="U619">
            <v>90</v>
          </cell>
          <cell r="V619">
            <v>0</v>
          </cell>
          <cell r="W619">
            <v>33</v>
          </cell>
          <cell r="AA619">
            <v>126</v>
          </cell>
          <cell r="AC619">
            <v>255</v>
          </cell>
          <cell r="AI619">
            <v>124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124</v>
          </cell>
          <cell r="AS619">
            <v>0</v>
          </cell>
          <cell r="AW619">
            <v>0</v>
          </cell>
          <cell r="AX619">
            <v>0</v>
          </cell>
          <cell r="AY619">
            <v>0</v>
          </cell>
        </row>
        <row r="620">
          <cell r="A620" t="str">
            <v>Pouso Alegre</v>
          </cell>
          <cell r="B620">
            <v>315250</v>
          </cell>
          <cell r="C620" t="str">
            <v>Pouso Alegre</v>
          </cell>
          <cell r="D620" t="str">
            <v>MG</v>
          </cell>
          <cell r="U620">
            <v>886</v>
          </cell>
          <cell r="V620">
            <v>600</v>
          </cell>
          <cell r="W620">
            <v>180</v>
          </cell>
          <cell r="AA620">
            <v>1668</v>
          </cell>
          <cell r="AC620">
            <v>1740</v>
          </cell>
          <cell r="AI620">
            <v>1221</v>
          </cell>
          <cell r="AJ620">
            <v>931</v>
          </cell>
          <cell r="AK620">
            <v>0</v>
          </cell>
          <cell r="AL620">
            <v>600</v>
          </cell>
          <cell r="AM620">
            <v>115</v>
          </cell>
          <cell r="AN620">
            <v>2867</v>
          </cell>
          <cell r="AS620">
            <v>0</v>
          </cell>
          <cell r="AW620">
            <v>0</v>
          </cell>
          <cell r="AX620">
            <v>0</v>
          </cell>
          <cell r="AY620">
            <v>0</v>
          </cell>
        </row>
        <row r="621">
          <cell r="A621" t="str">
            <v>Varginha</v>
          </cell>
          <cell r="B621">
            <v>315260</v>
          </cell>
          <cell r="C621" t="str">
            <v>Pouso Alto</v>
          </cell>
          <cell r="D621" t="str">
            <v>MG</v>
          </cell>
          <cell r="U621">
            <v>45</v>
          </cell>
          <cell r="V621">
            <v>54.160000000000004</v>
          </cell>
          <cell r="W621">
            <v>14</v>
          </cell>
          <cell r="AA621">
            <v>114</v>
          </cell>
          <cell r="AC621">
            <v>90</v>
          </cell>
          <cell r="AI621">
            <v>62</v>
          </cell>
          <cell r="AJ621">
            <v>0</v>
          </cell>
          <cell r="AK621">
            <v>0</v>
          </cell>
          <cell r="AL621">
            <v>54</v>
          </cell>
          <cell r="AM621">
            <v>6</v>
          </cell>
          <cell r="AN621">
            <v>122</v>
          </cell>
          <cell r="AS621">
            <v>0</v>
          </cell>
          <cell r="AW621">
            <v>0</v>
          </cell>
          <cell r="AX621">
            <v>0</v>
          </cell>
          <cell r="AY621">
            <v>0</v>
          </cell>
        </row>
        <row r="622">
          <cell r="A622" t="str">
            <v>São João Del Rei</v>
          </cell>
          <cell r="B622">
            <v>315270</v>
          </cell>
          <cell r="C622" t="str">
            <v>Prados</v>
          </cell>
          <cell r="D622" t="str">
            <v>MG</v>
          </cell>
          <cell r="U622">
            <v>61</v>
          </cell>
          <cell r="V622">
            <v>48</v>
          </cell>
          <cell r="W622">
            <v>14</v>
          </cell>
          <cell r="AA622">
            <v>126</v>
          </cell>
          <cell r="AC622">
            <v>175</v>
          </cell>
          <cell r="AI622">
            <v>84</v>
          </cell>
          <cell r="AJ622">
            <v>0</v>
          </cell>
          <cell r="AK622">
            <v>0</v>
          </cell>
          <cell r="AL622">
            <v>48</v>
          </cell>
          <cell r="AM622">
            <v>23</v>
          </cell>
          <cell r="AN622">
            <v>155</v>
          </cell>
          <cell r="AS622">
            <v>0</v>
          </cell>
          <cell r="AW622">
            <v>0</v>
          </cell>
          <cell r="AX622">
            <v>0</v>
          </cell>
          <cell r="AY622">
            <v>0</v>
          </cell>
        </row>
        <row r="623">
          <cell r="A623" t="str">
            <v>Uberlândia</v>
          </cell>
          <cell r="B623">
            <v>315280</v>
          </cell>
          <cell r="C623" t="str">
            <v>Prata</v>
          </cell>
          <cell r="D623" t="str">
            <v>MG</v>
          </cell>
          <cell r="U623">
            <v>162</v>
          </cell>
          <cell r="V623">
            <v>38</v>
          </cell>
          <cell r="W623">
            <v>66</v>
          </cell>
          <cell r="AA623">
            <v>270</v>
          </cell>
          <cell r="AC623">
            <v>430</v>
          </cell>
          <cell r="AI623">
            <v>223</v>
          </cell>
          <cell r="AJ623">
            <v>173</v>
          </cell>
          <cell r="AK623">
            <v>0</v>
          </cell>
          <cell r="AL623">
            <v>38</v>
          </cell>
          <cell r="AM623">
            <v>35</v>
          </cell>
          <cell r="AN623">
            <v>469</v>
          </cell>
          <cell r="AS623">
            <v>0</v>
          </cell>
          <cell r="AW623">
            <v>0</v>
          </cell>
          <cell r="AX623">
            <v>0</v>
          </cell>
          <cell r="AY623">
            <v>0</v>
          </cell>
        </row>
        <row r="624">
          <cell r="A624" t="str">
            <v>Passos</v>
          </cell>
          <cell r="B624">
            <v>315290</v>
          </cell>
          <cell r="C624" t="str">
            <v>Pratápolis</v>
          </cell>
          <cell r="D624" t="str">
            <v>MG</v>
          </cell>
          <cell r="U624">
            <v>64</v>
          </cell>
          <cell r="V624">
            <v>4</v>
          </cell>
          <cell r="W624">
            <v>44</v>
          </cell>
          <cell r="AA624">
            <v>114</v>
          </cell>
          <cell r="AC624">
            <v>165</v>
          </cell>
          <cell r="AI624">
            <v>89</v>
          </cell>
          <cell r="AJ624">
            <v>0</v>
          </cell>
          <cell r="AK624">
            <v>0</v>
          </cell>
          <cell r="AL624">
            <v>4</v>
          </cell>
          <cell r="AM624">
            <v>15</v>
          </cell>
          <cell r="AN624">
            <v>108</v>
          </cell>
          <cell r="AS624">
            <v>0</v>
          </cell>
          <cell r="AW624">
            <v>0</v>
          </cell>
          <cell r="AX624">
            <v>0</v>
          </cell>
          <cell r="AY624">
            <v>0</v>
          </cell>
        </row>
        <row r="625">
          <cell r="A625" t="str">
            <v>Uberaba</v>
          </cell>
          <cell r="B625">
            <v>315300</v>
          </cell>
          <cell r="C625" t="str">
            <v>Pratinha</v>
          </cell>
          <cell r="D625" t="str">
            <v>MG</v>
          </cell>
          <cell r="U625">
            <v>25</v>
          </cell>
          <cell r="V625">
            <v>0.76</v>
          </cell>
          <cell r="W625">
            <v>40</v>
          </cell>
          <cell r="AA625">
            <v>66</v>
          </cell>
          <cell r="AC625">
            <v>40</v>
          </cell>
          <cell r="AI625">
            <v>35</v>
          </cell>
          <cell r="AJ625">
            <v>0</v>
          </cell>
          <cell r="AK625">
            <v>0</v>
          </cell>
          <cell r="AL625">
            <v>1</v>
          </cell>
          <cell r="AM625">
            <v>11</v>
          </cell>
          <cell r="AN625">
            <v>47</v>
          </cell>
          <cell r="AS625">
            <v>0</v>
          </cell>
          <cell r="AW625">
            <v>0</v>
          </cell>
          <cell r="AX625">
            <v>0</v>
          </cell>
          <cell r="AY625">
            <v>0</v>
          </cell>
        </row>
        <row r="626">
          <cell r="A626" t="str">
            <v>Ubá</v>
          </cell>
          <cell r="B626">
            <v>315310</v>
          </cell>
          <cell r="C626" t="str">
            <v>Presidente Bernardes</v>
          </cell>
          <cell r="D626" t="str">
            <v>MG</v>
          </cell>
          <cell r="U626">
            <v>35</v>
          </cell>
          <cell r="V626">
            <v>0</v>
          </cell>
          <cell r="W626">
            <v>3</v>
          </cell>
          <cell r="AA626">
            <v>42</v>
          </cell>
          <cell r="AC626">
            <v>75</v>
          </cell>
          <cell r="AI626">
            <v>49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49</v>
          </cell>
          <cell r="AS626">
            <v>0</v>
          </cell>
          <cell r="AW626">
            <v>0</v>
          </cell>
          <cell r="AX626">
            <v>0</v>
          </cell>
          <cell r="AY626">
            <v>0</v>
          </cell>
        </row>
        <row r="627">
          <cell r="A627" t="str">
            <v>Sete Lagoas</v>
          </cell>
          <cell r="B627">
            <v>315320</v>
          </cell>
          <cell r="C627" t="str">
            <v>Presidente Juscelino</v>
          </cell>
          <cell r="D627" t="str">
            <v>MG</v>
          </cell>
          <cell r="U627">
            <v>22</v>
          </cell>
          <cell r="V627">
            <v>0</v>
          </cell>
          <cell r="W627">
            <v>10</v>
          </cell>
          <cell r="AA627">
            <v>36</v>
          </cell>
          <cell r="AC627">
            <v>50</v>
          </cell>
          <cell r="AI627">
            <v>30</v>
          </cell>
          <cell r="AJ627">
            <v>0</v>
          </cell>
          <cell r="AK627">
            <v>0</v>
          </cell>
          <cell r="AL627">
            <v>0</v>
          </cell>
          <cell r="AM627">
            <v>2</v>
          </cell>
          <cell r="AN627">
            <v>32</v>
          </cell>
          <cell r="AS627">
            <v>0</v>
          </cell>
          <cell r="AW627">
            <v>0</v>
          </cell>
          <cell r="AX627">
            <v>0</v>
          </cell>
          <cell r="AY627">
            <v>0</v>
          </cell>
        </row>
        <row r="628">
          <cell r="A628" t="str">
            <v>Diamantina</v>
          </cell>
          <cell r="B628">
            <v>315330</v>
          </cell>
          <cell r="C628" t="str">
            <v>Presidente Kubitschek</v>
          </cell>
          <cell r="D628" t="str">
            <v>MG</v>
          </cell>
          <cell r="U628">
            <v>15</v>
          </cell>
          <cell r="V628">
            <v>0.24</v>
          </cell>
          <cell r="W628">
            <v>4</v>
          </cell>
          <cell r="AA628">
            <v>24</v>
          </cell>
          <cell r="AC628">
            <v>60</v>
          </cell>
          <cell r="AI628">
            <v>21</v>
          </cell>
          <cell r="AJ628">
            <v>0</v>
          </cell>
          <cell r="AK628">
            <v>0</v>
          </cell>
          <cell r="AL628">
            <v>0</v>
          </cell>
          <cell r="AM628">
            <v>1</v>
          </cell>
          <cell r="AN628">
            <v>22</v>
          </cell>
          <cell r="AS628">
            <v>0</v>
          </cell>
          <cell r="AW628">
            <v>0</v>
          </cell>
          <cell r="AX628">
            <v>0</v>
          </cell>
          <cell r="AY628">
            <v>0</v>
          </cell>
        </row>
        <row r="629">
          <cell r="A629" t="str">
            <v>Patos de Minas</v>
          </cell>
          <cell r="B629">
            <v>315340</v>
          </cell>
          <cell r="C629" t="str">
            <v>Presidente Olegário</v>
          </cell>
          <cell r="D629" t="str">
            <v>MG</v>
          </cell>
          <cell r="U629">
            <v>120</v>
          </cell>
          <cell r="V629">
            <v>72</v>
          </cell>
          <cell r="W629">
            <v>23</v>
          </cell>
          <cell r="AA629">
            <v>216</v>
          </cell>
          <cell r="AC629">
            <v>205</v>
          </cell>
          <cell r="AI629">
            <v>165</v>
          </cell>
          <cell r="AJ629">
            <v>156</v>
          </cell>
          <cell r="AK629">
            <v>0</v>
          </cell>
          <cell r="AL629">
            <v>72</v>
          </cell>
          <cell r="AM629">
            <v>46</v>
          </cell>
          <cell r="AN629">
            <v>439</v>
          </cell>
          <cell r="AS629">
            <v>0</v>
          </cell>
          <cell r="AW629">
            <v>0</v>
          </cell>
          <cell r="AX629">
            <v>0</v>
          </cell>
          <cell r="AY629">
            <v>0</v>
          </cell>
        </row>
        <row r="630">
          <cell r="A630" t="str">
            <v>Manhuaçu</v>
          </cell>
          <cell r="B630">
            <v>315350</v>
          </cell>
          <cell r="C630" t="str">
            <v>Alto Jequitibá</v>
          </cell>
          <cell r="D630" t="str">
            <v>MG</v>
          </cell>
          <cell r="U630">
            <v>53</v>
          </cell>
          <cell r="V630">
            <v>0.24</v>
          </cell>
          <cell r="W630">
            <v>7</v>
          </cell>
          <cell r="AA630">
            <v>60</v>
          </cell>
          <cell r="AC630">
            <v>125</v>
          </cell>
          <cell r="AI630">
            <v>73</v>
          </cell>
          <cell r="AJ630">
            <v>0</v>
          </cell>
          <cell r="AK630">
            <v>0</v>
          </cell>
          <cell r="AL630">
            <v>0</v>
          </cell>
          <cell r="AM630">
            <v>3</v>
          </cell>
          <cell r="AN630">
            <v>76</v>
          </cell>
          <cell r="AS630">
            <v>0</v>
          </cell>
          <cell r="AW630">
            <v>0</v>
          </cell>
          <cell r="AX630">
            <v>0</v>
          </cell>
          <cell r="AY630">
            <v>0</v>
          </cell>
        </row>
        <row r="631">
          <cell r="A631" t="str">
            <v>Sete Lagoas</v>
          </cell>
          <cell r="B631">
            <v>315360</v>
          </cell>
          <cell r="C631" t="str">
            <v>Prudente de Morais</v>
          </cell>
          <cell r="D631" t="str">
            <v>MG</v>
          </cell>
          <cell r="U631">
            <v>69</v>
          </cell>
          <cell r="V631">
            <v>27.68</v>
          </cell>
          <cell r="W631">
            <v>59</v>
          </cell>
          <cell r="AA631">
            <v>156</v>
          </cell>
          <cell r="AC631">
            <v>125</v>
          </cell>
          <cell r="AI631">
            <v>96</v>
          </cell>
          <cell r="AJ631">
            <v>0</v>
          </cell>
          <cell r="AK631">
            <v>16</v>
          </cell>
          <cell r="AL631">
            <v>28</v>
          </cell>
          <cell r="AM631">
            <v>7</v>
          </cell>
          <cell r="AN631">
            <v>147</v>
          </cell>
          <cell r="AS631">
            <v>0</v>
          </cell>
          <cell r="AW631">
            <v>0</v>
          </cell>
          <cell r="AX631">
            <v>0</v>
          </cell>
          <cell r="AY631">
            <v>0</v>
          </cell>
        </row>
        <row r="632">
          <cell r="A632" t="str">
            <v>Sete Lagoas</v>
          </cell>
          <cell r="B632">
            <v>315370</v>
          </cell>
          <cell r="C632" t="str">
            <v>Quartel Geral</v>
          </cell>
          <cell r="D632" t="str">
            <v>MG</v>
          </cell>
          <cell r="U632">
            <v>27</v>
          </cell>
          <cell r="V632">
            <v>0</v>
          </cell>
          <cell r="W632">
            <v>2</v>
          </cell>
          <cell r="AA632">
            <v>30</v>
          </cell>
          <cell r="AC632">
            <v>50</v>
          </cell>
          <cell r="AI632">
            <v>37</v>
          </cell>
          <cell r="AJ632">
            <v>0</v>
          </cell>
          <cell r="AK632">
            <v>0</v>
          </cell>
          <cell r="AL632">
            <v>0</v>
          </cell>
          <cell r="AM632">
            <v>5</v>
          </cell>
          <cell r="AN632">
            <v>42</v>
          </cell>
          <cell r="AS632">
            <v>0</v>
          </cell>
          <cell r="AW632">
            <v>0</v>
          </cell>
          <cell r="AX632">
            <v>0</v>
          </cell>
          <cell r="AY632">
            <v>0</v>
          </cell>
        </row>
        <row r="633">
          <cell r="A633" t="str">
            <v>Barbacena</v>
          </cell>
          <cell r="B633">
            <v>315380</v>
          </cell>
          <cell r="C633" t="str">
            <v>Queluzito</v>
          </cell>
          <cell r="D633" t="str">
            <v>MG</v>
          </cell>
          <cell r="U633">
            <v>17</v>
          </cell>
          <cell r="V633">
            <v>0.24</v>
          </cell>
          <cell r="W633">
            <v>6</v>
          </cell>
          <cell r="AA633">
            <v>24</v>
          </cell>
          <cell r="AC633">
            <v>35</v>
          </cell>
          <cell r="AI633">
            <v>23</v>
          </cell>
          <cell r="AJ633">
            <v>0</v>
          </cell>
          <cell r="AK633">
            <v>0</v>
          </cell>
          <cell r="AL633">
            <v>0</v>
          </cell>
          <cell r="AM633">
            <v>1</v>
          </cell>
          <cell r="AN633">
            <v>24</v>
          </cell>
          <cell r="AS633">
            <v>0</v>
          </cell>
          <cell r="AW633">
            <v>0</v>
          </cell>
          <cell r="AX633">
            <v>0</v>
          </cell>
          <cell r="AY633">
            <v>0</v>
          </cell>
        </row>
        <row r="634">
          <cell r="A634" t="str">
            <v>Belo Horizonte</v>
          </cell>
          <cell r="B634">
            <v>315390</v>
          </cell>
          <cell r="C634" t="str">
            <v>Raposos</v>
          </cell>
          <cell r="D634" t="str">
            <v>MG</v>
          </cell>
          <cell r="U634">
            <v>94</v>
          </cell>
          <cell r="V634">
            <v>2.4</v>
          </cell>
          <cell r="W634">
            <v>9</v>
          </cell>
          <cell r="AA634">
            <v>108</v>
          </cell>
          <cell r="AC634">
            <v>310</v>
          </cell>
          <cell r="AI634">
            <v>130</v>
          </cell>
          <cell r="AJ634">
            <v>0</v>
          </cell>
          <cell r="AK634">
            <v>0</v>
          </cell>
          <cell r="AL634">
            <v>2</v>
          </cell>
          <cell r="AM634">
            <v>9</v>
          </cell>
          <cell r="AN634">
            <v>141</v>
          </cell>
          <cell r="AS634">
            <v>0</v>
          </cell>
          <cell r="AW634">
            <v>0</v>
          </cell>
          <cell r="AX634">
            <v>0</v>
          </cell>
          <cell r="AY634">
            <v>0</v>
          </cell>
        </row>
        <row r="635">
          <cell r="A635" t="str">
            <v>Ponte Nova</v>
          </cell>
          <cell r="B635">
            <v>315400</v>
          </cell>
          <cell r="C635" t="str">
            <v>Raul Soares</v>
          </cell>
          <cell r="D635" t="str">
            <v>MG</v>
          </cell>
          <cell r="U635">
            <v>162</v>
          </cell>
          <cell r="V635">
            <v>27.2</v>
          </cell>
          <cell r="W635">
            <v>36</v>
          </cell>
          <cell r="AA635">
            <v>228</v>
          </cell>
          <cell r="AC635">
            <v>410</v>
          </cell>
          <cell r="AI635">
            <v>224</v>
          </cell>
          <cell r="AJ635">
            <v>0</v>
          </cell>
          <cell r="AK635">
            <v>0</v>
          </cell>
          <cell r="AL635">
            <v>27</v>
          </cell>
          <cell r="AM635">
            <v>20</v>
          </cell>
          <cell r="AN635">
            <v>271</v>
          </cell>
          <cell r="AS635">
            <v>0</v>
          </cell>
          <cell r="AW635">
            <v>0</v>
          </cell>
          <cell r="AX635">
            <v>0</v>
          </cell>
          <cell r="AY635">
            <v>0</v>
          </cell>
        </row>
        <row r="636">
          <cell r="A636" t="str">
            <v>Leopoldina</v>
          </cell>
          <cell r="B636">
            <v>315410</v>
          </cell>
          <cell r="C636" t="str">
            <v>Recreio</v>
          </cell>
          <cell r="D636" t="str">
            <v>MG</v>
          </cell>
          <cell r="U636">
            <v>74</v>
          </cell>
          <cell r="V636">
            <v>0</v>
          </cell>
          <cell r="W636">
            <v>78</v>
          </cell>
          <cell r="AA636">
            <v>156</v>
          </cell>
          <cell r="AC636">
            <v>130</v>
          </cell>
          <cell r="AI636">
            <v>102</v>
          </cell>
          <cell r="AJ636">
            <v>0</v>
          </cell>
          <cell r="AK636">
            <v>0</v>
          </cell>
          <cell r="AL636">
            <v>0</v>
          </cell>
          <cell r="AM636">
            <v>3</v>
          </cell>
          <cell r="AN636">
            <v>105</v>
          </cell>
          <cell r="AS636">
            <v>0</v>
          </cell>
          <cell r="AW636">
            <v>0</v>
          </cell>
          <cell r="AX636">
            <v>0</v>
          </cell>
          <cell r="AY636">
            <v>0</v>
          </cell>
        </row>
        <row r="637">
          <cell r="A637" t="str">
            <v>Manhuaçu</v>
          </cell>
          <cell r="B637">
            <v>315415</v>
          </cell>
          <cell r="C637" t="str">
            <v>Reduto</v>
          </cell>
          <cell r="D637" t="str">
            <v>MG</v>
          </cell>
          <cell r="U637">
            <v>39</v>
          </cell>
          <cell r="V637">
            <v>0.44</v>
          </cell>
          <cell r="W637">
            <v>10</v>
          </cell>
          <cell r="AA637">
            <v>54</v>
          </cell>
          <cell r="AC637">
            <v>115</v>
          </cell>
          <cell r="AI637">
            <v>53</v>
          </cell>
          <cell r="AJ637">
            <v>0</v>
          </cell>
          <cell r="AK637">
            <v>0</v>
          </cell>
          <cell r="AL637">
            <v>0</v>
          </cell>
          <cell r="AM637">
            <v>3</v>
          </cell>
          <cell r="AN637">
            <v>56</v>
          </cell>
          <cell r="AS637">
            <v>0</v>
          </cell>
          <cell r="AW637">
            <v>0</v>
          </cell>
          <cell r="AX637">
            <v>0</v>
          </cell>
          <cell r="AY637">
            <v>0</v>
          </cell>
        </row>
        <row r="638">
          <cell r="A638" t="str">
            <v>São João Del Rei</v>
          </cell>
          <cell r="B638">
            <v>315420</v>
          </cell>
          <cell r="C638" t="str">
            <v>Resende Costa</v>
          </cell>
          <cell r="D638" t="str">
            <v>MG</v>
          </cell>
          <cell r="U638">
            <v>84</v>
          </cell>
          <cell r="V638">
            <v>0</v>
          </cell>
          <cell r="W638">
            <v>12</v>
          </cell>
          <cell r="AA638">
            <v>96</v>
          </cell>
          <cell r="AC638">
            <v>180</v>
          </cell>
          <cell r="AI638">
            <v>116</v>
          </cell>
          <cell r="AJ638">
            <v>107</v>
          </cell>
          <cell r="AK638">
            <v>0</v>
          </cell>
          <cell r="AL638">
            <v>0</v>
          </cell>
          <cell r="AM638">
            <v>48</v>
          </cell>
          <cell r="AN638">
            <v>271</v>
          </cell>
          <cell r="AS638">
            <v>0</v>
          </cell>
          <cell r="AW638">
            <v>0</v>
          </cell>
          <cell r="AX638">
            <v>0</v>
          </cell>
          <cell r="AY638">
            <v>0</v>
          </cell>
        </row>
        <row r="639">
          <cell r="A639" t="str">
            <v>Governador Valadares</v>
          </cell>
          <cell r="B639">
            <v>315430</v>
          </cell>
          <cell r="C639" t="str">
            <v>Resplendor</v>
          </cell>
          <cell r="D639" t="str">
            <v>MG</v>
          </cell>
          <cell r="U639">
            <v>109</v>
          </cell>
          <cell r="V639">
            <v>11.6</v>
          </cell>
          <cell r="W639">
            <v>129</v>
          </cell>
          <cell r="AA639">
            <v>252</v>
          </cell>
          <cell r="AC639">
            <v>200</v>
          </cell>
          <cell r="AI639">
            <v>151</v>
          </cell>
          <cell r="AJ639">
            <v>180</v>
          </cell>
          <cell r="AK639">
            <v>230</v>
          </cell>
          <cell r="AL639">
            <v>12</v>
          </cell>
          <cell r="AM639">
            <v>25</v>
          </cell>
          <cell r="AN639">
            <v>598</v>
          </cell>
          <cell r="AS639">
            <v>5</v>
          </cell>
          <cell r="AW639">
            <v>10</v>
          </cell>
          <cell r="AX639">
            <v>10</v>
          </cell>
          <cell r="AY639">
            <v>20</v>
          </cell>
        </row>
        <row r="640">
          <cell r="A640" t="str">
            <v>Barbacena</v>
          </cell>
          <cell r="B640">
            <v>315440</v>
          </cell>
          <cell r="C640" t="str">
            <v>Ressaquinha</v>
          </cell>
          <cell r="D640" t="str">
            <v>MG</v>
          </cell>
          <cell r="U640">
            <v>31</v>
          </cell>
          <cell r="V640">
            <v>2.2400000000000002</v>
          </cell>
          <cell r="W640">
            <v>8</v>
          </cell>
          <cell r="AA640">
            <v>42</v>
          </cell>
          <cell r="AC640">
            <v>135</v>
          </cell>
          <cell r="AI640">
            <v>43</v>
          </cell>
          <cell r="AJ640">
            <v>0</v>
          </cell>
          <cell r="AK640">
            <v>0</v>
          </cell>
          <cell r="AL640">
            <v>2</v>
          </cell>
          <cell r="AM640">
            <v>13</v>
          </cell>
          <cell r="AN640">
            <v>58</v>
          </cell>
          <cell r="AS640">
            <v>0</v>
          </cell>
          <cell r="AW640">
            <v>0</v>
          </cell>
          <cell r="AX640">
            <v>0</v>
          </cell>
          <cell r="AY640">
            <v>0</v>
          </cell>
        </row>
        <row r="641">
          <cell r="A641" t="str">
            <v>Unaí</v>
          </cell>
          <cell r="B641">
            <v>315445</v>
          </cell>
          <cell r="C641" t="str">
            <v>Riachinho</v>
          </cell>
          <cell r="D641" t="str">
            <v>MG</v>
          </cell>
          <cell r="U641">
            <v>45</v>
          </cell>
          <cell r="V641">
            <v>0</v>
          </cell>
          <cell r="W641">
            <v>12</v>
          </cell>
          <cell r="AA641">
            <v>60</v>
          </cell>
          <cell r="AC641">
            <v>100</v>
          </cell>
          <cell r="AI641">
            <v>62</v>
          </cell>
          <cell r="AJ641">
            <v>0</v>
          </cell>
          <cell r="AK641">
            <v>0</v>
          </cell>
          <cell r="AL641">
            <v>0</v>
          </cell>
          <cell r="AM641">
            <v>4</v>
          </cell>
          <cell r="AN641">
            <v>66</v>
          </cell>
          <cell r="AS641">
            <v>0</v>
          </cell>
          <cell r="AW641">
            <v>0</v>
          </cell>
          <cell r="AX641">
            <v>0</v>
          </cell>
          <cell r="AY641">
            <v>0</v>
          </cell>
        </row>
        <row r="642">
          <cell r="A642" t="str">
            <v>Montes Claros</v>
          </cell>
          <cell r="B642">
            <v>315450</v>
          </cell>
          <cell r="C642" t="str">
            <v>Riacho dos Machados</v>
          </cell>
          <cell r="D642" t="str">
            <v>MG</v>
          </cell>
          <cell r="U642">
            <v>45</v>
          </cell>
          <cell r="V642">
            <v>0</v>
          </cell>
          <cell r="W642">
            <v>0</v>
          </cell>
          <cell r="AA642">
            <v>48</v>
          </cell>
          <cell r="AC642">
            <v>145</v>
          </cell>
          <cell r="AI642">
            <v>62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62</v>
          </cell>
          <cell r="AS642">
            <v>0</v>
          </cell>
          <cell r="AW642">
            <v>0</v>
          </cell>
          <cell r="AX642">
            <v>0</v>
          </cell>
          <cell r="AY642">
            <v>0</v>
          </cell>
        </row>
        <row r="643">
          <cell r="A643" t="str">
            <v>Belo Horizonte</v>
          </cell>
          <cell r="B643">
            <v>315460</v>
          </cell>
          <cell r="C643" t="str">
            <v>Ribeirão das Neves</v>
          </cell>
          <cell r="D643" t="str">
            <v>MG</v>
          </cell>
          <cell r="U643">
            <v>1577</v>
          </cell>
          <cell r="V643">
            <v>0</v>
          </cell>
          <cell r="W643">
            <v>120</v>
          </cell>
          <cell r="AA643">
            <v>1698</v>
          </cell>
          <cell r="AC643">
            <v>3135</v>
          </cell>
          <cell r="AI643">
            <v>2175</v>
          </cell>
          <cell r="AJ643">
            <v>10970</v>
          </cell>
          <cell r="AK643">
            <v>1</v>
          </cell>
          <cell r="AL643">
            <v>0</v>
          </cell>
          <cell r="AM643">
            <v>179</v>
          </cell>
          <cell r="AN643">
            <v>13325</v>
          </cell>
          <cell r="AS643">
            <v>0</v>
          </cell>
          <cell r="AW643">
            <v>0</v>
          </cell>
          <cell r="AX643">
            <v>0</v>
          </cell>
          <cell r="AY643">
            <v>0</v>
          </cell>
        </row>
        <row r="644">
          <cell r="A644" t="str">
            <v>Varginha</v>
          </cell>
          <cell r="B644">
            <v>315470</v>
          </cell>
          <cell r="C644" t="str">
            <v>Ribeirão Vermelho</v>
          </cell>
          <cell r="D644" t="str">
            <v>MG</v>
          </cell>
          <cell r="U644">
            <v>27</v>
          </cell>
          <cell r="V644">
            <v>9.2000000000000011</v>
          </cell>
          <cell r="W644">
            <v>2</v>
          </cell>
          <cell r="AA644">
            <v>42</v>
          </cell>
          <cell r="AC644">
            <v>65</v>
          </cell>
          <cell r="AI644">
            <v>37</v>
          </cell>
          <cell r="AJ644">
            <v>0</v>
          </cell>
          <cell r="AK644">
            <v>20</v>
          </cell>
          <cell r="AL644">
            <v>9</v>
          </cell>
          <cell r="AM644">
            <v>3</v>
          </cell>
          <cell r="AN644">
            <v>69</v>
          </cell>
          <cell r="AS644">
            <v>0</v>
          </cell>
          <cell r="AW644">
            <v>0</v>
          </cell>
          <cell r="AX644">
            <v>0</v>
          </cell>
          <cell r="AY644">
            <v>0</v>
          </cell>
        </row>
        <row r="645">
          <cell r="A645" t="str">
            <v>Belo Horizonte</v>
          </cell>
          <cell r="B645">
            <v>315480</v>
          </cell>
          <cell r="C645" t="str">
            <v>Rio Acima</v>
          </cell>
          <cell r="D645" t="str">
            <v>MG</v>
          </cell>
          <cell r="U645">
            <v>60</v>
          </cell>
          <cell r="V645">
            <v>6</v>
          </cell>
          <cell r="W645">
            <v>36</v>
          </cell>
          <cell r="AA645">
            <v>102</v>
          </cell>
          <cell r="AC645">
            <v>185</v>
          </cell>
          <cell r="AI645">
            <v>83</v>
          </cell>
          <cell r="AJ645">
            <v>0</v>
          </cell>
          <cell r="AK645">
            <v>0</v>
          </cell>
          <cell r="AL645">
            <v>6</v>
          </cell>
          <cell r="AM645">
            <v>15</v>
          </cell>
          <cell r="AN645">
            <v>104</v>
          </cell>
          <cell r="AS645">
            <v>0</v>
          </cell>
          <cell r="AW645">
            <v>0</v>
          </cell>
          <cell r="AX645">
            <v>0</v>
          </cell>
          <cell r="AY645">
            <v>0</v>
          </cell>
        </row>
        <row r="646">
          <cell r="A646" t="str">
            <v>Ponte Nova</v>
          </cell>
          <cell r="B646">
            <v>315490</v>
          </cell>
          <cell r="C646" t="str">
            <v>Rio Casca</v>
          </cell>
          <cell r="D646" t="str">
            <v>MG</v>
          </cell>
          <cell r="U646">
            <v>83</v>
          </cell>
          <cell r="V646">
            <v>5.2</v>
          </cell>
          <cell r="W646">
            <v>33</v>
          </cell>
          <cell r="AA646">
            <v>126</v>
          </cell>
          <cell r="AC646">
            <v>210</v>
          </cell>
          <cell r="AI646">
            <v>115</v>
          </cell>
          <cell r="AJ646">
            <v>0</v>
          </cell>
          <cell r="AK646">
            <v>0</v>
          </cell>
          <cell r="AL646">
            <v>5</v>
          </cell>
          <cell r="AM646">
            <v>17</v>
          </cell>
          <cell r="AN646">
            <v>137</v>
          </cell>
          <cell r="AS646">
            <v>0</v>
          </cell>
          <cell r="AW646">
            <v>0</v>
          </cell>
          <cell r="AX646">
            <v>0</v>
          </cell>
          <cell r="AY646">
            <v>0</v>
          </cell>
        </row>
        <row r="647">
          <cell r="A647" t="str">
            <v>Ponte Nova</v>
          </cell>
          <cell r="B647">
            <v>315500</v>
          </cell>
          <cell r="C647" t="str">
            <v>Rio Doce</v>
          </cell>
          <cell r="D647" t="str">
            <v>MG</v>
          </cell>
          <cell r="U647">
            <v>0</v>
          </cell>
          <cell r="V647">
            <v>0</v>
          </cell>
          <cell r="W647">
            <v>0</v>
          </cell>
          <cell r="AA647">
            <v>0</v>
          </cell>
          <cell r="AC647">
            <v>60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S647">
            <v>0</v>
          </cell>
          <cell r="AW647">
            <v>0</v>
          </cell>
          <cell r="AX647">
            <v>0</v>
          </cell>
          <cell r="AY647">
            <v>0</v>
          </cell>
        </row>
        <row r="648">
          <cell r="A648" t="str">
            <v>Pedra Azul</v>
          </cell>
          <cell r="B648">
            <v>315510</v>
          </cell>
          <cell r="C648" t="str">
            <v>Rio do Prado</v>
          </cell>
          <cell r="D648" t="str">
            <v>MG</v>
          </cell>
          <cell r="U648">
            <v>25</v>
          </cell>
          <cell r="V648">
            <v>0</v>
          </cell>
          <cell r="W648">
            <v>12</v>
          </cell>
          <cell r="AA648">
            <v>42</v>
          </cell>
          <cell r="AC648">
            <v>80</v>
          </cell>
          <cell r="AI648">
            <v>35</v>
          </cell>
          <cell r="AJ648">
            <v>0</v>
          </cell>
          <cell r="AK648">
            <v>0</v>
          </cell>
          <cell r="AL648">
            <v>0</v>
          </cell>
          <cell r="AM648">
            <v>1</v>
          </cell>
          <cell r="AN648">
            <v>36</v>
          </cell>
          <cell r="AS648">
            <v>0</v>
          </cell>
          <cell r="AW648">
            <v>0</v>
          </cell>
          <cell r="AX648">
            <v>0</v>
          </cell>
          <cell r="AY648">
            <v>0</v>
          </cell>
        </row>
        <row r="649">
          <cell r="A649" t="str">
            <v>Barbacena</v>
          </cell>
          <cell r="B649">
            <v>315520</v>
          </cell>
          <cell r="C649" t="str">
            <v>Rio Espera</v>
          </cell>
          <cell r="D649" t="str">
            <v>MG</v>
          </cell>
          <cell r="U649">
            <v>38</v>
          </cell>
          <cell r="V649">
            <v>0</v>
          </cell>
          <cell r="W649">
            <v>16</v>
          </cell>
          <cell r="AA649">
            <v>54</v>
          </cell>
          <cell r="AC649">
            <v>110</v>
          </cell>
          <cell r="AI649">
            <v>53</v>
          </cell>
          <cell r="AJ649">
            <v>0</v>
          </cell>
          <cell r="AK649">
            <v>0</v>
          </cell>
          <cell r="AL649">
            <v>0</v>
          </cell>
          <cell r="AM649">
            <v>2</v>
          </cell>
          <cell r="AN649">
            <v>55</v>
          </cell>
          <cell r="AS649">
            <v>0</v>
          </cell>
          <cell r="AW649">
            <v>0</v>
          </cell>
          <cell r="AX649">
            <v>0</v>
          </cell>
          <cell r="AY649">
            <v>0</v>
          </cell>
        </row>
        <row r="650">
          <cell r="A650" t="str">
            <v>Belo Horizonte</v>
          </cell>
          <cell r="B650">
            <v>315530</v>
          </cell>
          <cell r="C650" t="str">
            <v>Rio Manso</v>
          </cell>
          <cell r="D650" t="str">
            <v>MG</v>
          </cell>
          <cell r="U650">
            <v>41</v>
          </cell>
          <cell r="V650">
            <v>10</v>
          </cell>
          <cell r="W650">
            <v>12</v>
          </cell>
          <cell r="AA650">
            <v>66</v>
          </cell>
          <cell r="AC650">
            <v>70</v>
          </cell>
          <cell r="AI650">
            <v>56</v>
          </cell>
          <cell r="AJ650">
            <v>0</v>
          </cell>
          <cell r="AK650">
            <v>0</v>
          </cell>
          <cell r="AL650">
            <v>10</v>
          </cell>
          <cell r="AM650">
            <v>17</v>
          </cell>
          <cell r="AN650">
            <v>83</v>
          </cell>
          <cell r="AS650">
            <v>0</v>
          </cell>
          <cell r="AW650">
            <v>0</v>
          </cell>
          <cell r="AX650">
            <v>0</v>
          </cell>
          <cell r="AY650">
            <v>0</v>
          </cell>
        </row>
        <row r="651">
          <cell r="A651" t="str">
            <v>Juiz de Fora</v>
          </cell>
          <cell r="B651">
            <v>315540</v>
          </cell>
          <cell r="C651" t="str">
            <v>Rio Novo</v>
          </cell>
          <cell r="D651" t="str">
            <v>MG</v>
          </cell>
          <cell r="U651">
            <v>63</v>
          </cell>
          <cell r="V651">
            <v>8</v>
          </cell>
          <cell r="W651">
            <v>30</v>
          </cell>
          <cell r="AA651">
            <v>102</v>
          </cell>
          <cell r="AC651">
            <v>120</v>
          </cell>
          <cell r="AI651">
            <v>86</v>
          </cell>
          <cell r="AJ651">
            <v>0</v>
          </cell>
          <cell r="AK651">
            <v>0</v>
          </cell>
          <cell r="AL651">
            <v>8</v>
          </cell>
          <cell r="AM651">
            <v>5</v>
          </cell>
          <cell r="AN651">
            <v>99</v>
          </cell>
          <cell r="AS651">
            <v>0</v>
          </cell>
          <cell r="AW651">
            <v>0</v>
          </cell>
          <cell r="AX651">
            <v>0</v>
          </cell>
          <cell r="AY651">
            <v>0</v>
          </cell>
        </row>
        <row r="652">
          <cell r="A652" t="str">
            <v>Patos de Minas</v>
          </cell>
          <cell r="B652">
            <v>315550</v>
          </cell>
          <cell r="C652" t="str">
            <v>Rio Paranaíba</v>
          </cell>
          <cell r="D652" t="str">
            <v>MG</v>
          </cell>
          <cell r="U652">
            <v>76</v>
          </cell>
          <cell r="V652">
            <v>120</v>
          </cell>
          <cell r="W652">
            <v>25</v>
          </cell>
          <cell r="AA652">
            <v>222</v>
          </cell>
          <cell r="AC652">
            <v>150</v>
          </cell>
          <cell r="AI652">
            <v>105</v>
          </cell>
          <cell r="AJ652">
            <v>0</v>
          </cell>
          <cell r="AK652">
            <v>0</v>
          </cell>
          <cell r="AL652">
            <v>120</v>
          </cell>
          <cell r="AM652">
            <v>12</v>
          </cell>
          <cell r="AN652">
            <v>237</v>
          </cell>
          <cell r="AS652">
            <v>0</v>
          </cell>
          <cell r="AW652">
            <v>0</v>
          </cell>
          <cell r="AX652">
            <v>0</v>
          </cell>
          <cell r="AY652">
            <v>0</v>
          </cell>
        </row>
        <row r="653">
          <cell r="A653" t="str">
            <v>Montes Claros</v>
          </cell>
          <cell r="B653">
            <v>315560</v>
          </cell>
          <cell r="C653" t="str">
            <v>Rio Pardo de Minas</v>
          </cell>
          <cell r="D653" t="str">
            <v>MG</v>
          </cell>
          <cell r="U653">
            <v>142</v>
          </cell>
          <cell r="V653">
            <v>0</v>
          </cell>
          <cell r="W653">
            <v>52</v>
          </cell>
          <cell r="AA653">
            <v>198</v>
          </cell>
          <cell r="AC653">
            <v>515</v>
          </cell>
          <cell r="AI653">
            <v>196</v>
          </cell>
          <cell r="AJ653">
            <v>139</v>
          </cell>
          <cell r="AK653">
            <v>0</v>
          </cell>
          <cell r="AL653">
            <v>0</v>
          </cell>
          <cell r="AM653">
            <v>7</v>
          </cell>
          <cell r="AN653">
            <v>342</v>
          </cell>
          <cell r="AS653">
            <v>0</v>
          </cell>
          <cell r="AW653">
            <v>0</v>
          </cell>
          <cell r="AX653">
            <v>0</v>
          </cell>
          <cell r="AY653">
            <v>0</v>
          </cell>
        </row>
        <row r="654">
          <cell r="A654" t="str">
            <v>Itabira</v>
          </cell>
          <cell r="B654">
            <v>315570</v>
          </cell>
          <cell r="C654" t="str">
            <v>Rio Piracicaba</v>
          </cell>
          <cell r="D654" t="str">
            <v>MG</v>
          </cell>
          <cell r="U654">
            <v>99</v>
          </cell>
          <cell r="V654">
            <v>88</v>
          </cell>
          <cell r="W654">
            <v>35</v>
          </cell>
          <cell r="AA654">
            <v>222</v>
          </cell>
          <cell r="AC654">
            <v>230</v>
          </cell>
          <cell r="AI654">
            <v>136</v>
          </cell>
          <cell r="AJ654">
            <v>1</v>
          </cell>
          <cell r="AK654">
            <v>10</v>
          </cell>
          <cell r="AL654">
            <v>88</v>
          </cell>
          <cell r="AM654">
            <v>7</v>
          </cell>
          <cell r="AN654">
            <v>242</v>
          </cell>
          <cell r="AS654">
            <v>0</v>
          </cell>
          <cell r="AW654">
            <v>0</v>
          </cell>
          <cell r="AX654">
            <v>0</v>
          </cell>
          <cell r="AY654">
            <v>0</v>
          </cell>
          <cell r="BF654">
            <v>20</v>
          </cell>
        </row>
        <row r="655">
          <cell r="A655" t="str">
            <v>Ubá</v>
          </cell>
          <cell r="B655">
            <v>315580</v>
          </cell>
          <cell r="C655" t="str">
            <v>Rio Pomba</v>
          </cell>
          <cell r="D655" t="str">
            <v>MG</v>
          </cell>
          <cell r="U655">
            <v>112</v>
          </cell>
          <cell r="V655">
            <v>140</v>
          </cell>
          <cell r="W655">
            <v>36</v>
          </cell>
          <cell r="AA655">
            <v>288</v>
          </cell>
          <cell r="AC655">
            <v>205</v>
          </cell>
          <cell r="AI655">
            <v>155</v>
          </cell>
          <cell r="AJ655">
            <v>154</v>
          </cell>
          <cell r="AK655">
            <v>0</v>
          </cell>
          <cell r="AL655">
            <v>140</v>
          </cell>
          <cell r="AM655">
            <v>7</v>
          </cell>
          <cell r="AN655">
            <v>456</v>
          </cell>
          <cell r="AS655">
            <v>0</v>
          </cell>
          <cell r="AW655">
            <v>0</v>
          </cell>
          <cell r="AX655">
            <v>0</v>
          </cell>
          <cell r="AY655">
            <v>0</v>
          </cell>
        </row>
        <row r="656">
          <cell r="A656" t="str">
            <v>Juiz de Fora</v>
          </cell>
          <cell r="B656">
            <v>315590</v>
          </cell>
          <cell r="C656" t="str">
            <v>Rio Preto</v>
          </cell>
          <cell r="D656" t="str">
            <v>MG</v>
          </cell>
          <cell r="U656">
            <v>38</v>
          </cell>
          <cell r="V656">
            <v>4.8</v>
          </cell>
          <cell r="W656">
            <v>12</v>
          </cell>
          <cell r="AA656">
            <v>60</v>
          </cell>
          <cell r="AC656">
            <v>120</v>
          </cell>
          <cell r="AI656">
            <v>52</v>
          </cell>
          <cell r="AJ656">
            <v>0</v>
          </cell>
          <cell r="AK656">
            <v>0</v>
          </cell>
          <cell r="AL656">
            <v>5</v>
          </cell>
          <cell r="AM656">
            <v>3</v>
          </cell>
          <cell r="AN656">
            <v>60</v>
          </cell>
          <cell r="AS656">
            <v>2</v>
          </cell>
          <cell r="AW656">
            <v>10</v>
          </cell>
          <cell r="AX656">
            <v>10</v>
          </cell>
          <cell r="AY656">
            <v>20</v>
          </cell>
        </row>
        <row r="657">
          <cell r="A657" t="str">
            <v>Diamantina</v>
          </cell>
          <cell r="B657">
            <v>315600</v>
          </cell>
          <cell r="C657" t="str">
            <v>Rio Vermelho</v>
          </cell>
          <cell r="D657" t="str">
            <v>MG</v>
          </cell>
          <cell r="U657">
            <v>69</v>
          </cell>
          <cell r="V657">
            <v>0</v>
          </cell>
          <cell r="W657">
            <v>18</v>
          </cell>
          <cell r="AA657">
            <v>90</v>
          </cell>
          <cell r="AC657">
            <v>190</v>
          </cell>
          <cell r="AI657">
            <v>95</v>
          </cell>
          <cell r="AJ657">
            <v>0</v>
          </cell>
          <cell r="AK657">
            <v>0</v>
          </cell>
          <cell r="AL657">
            <v>0</v>
          </cell>
          <cell r="AM657">
            <v>1</v>
          </cell>
          <cell r="AN657">
            <v>96</v>
          </cell>
          <cell r="AS657">
            <v>0</v>
          </cell>
          <cell r="AW657">
            <v>0</v>
          </cell>
          <cell r="AX657">
            <v>0</v>
          </cell>
          <cell r="AY657">
            <v>0</v>
          </cell>
        </row>
        <row r="658">
          <cell r="A658" t="str">
            <v>São João Del Rei</v>
          </cell>
          <cell r="B658">
            <v>315610</v>
          </cell>
          <cell r="C658" t="str">
            <v>Ritápolis</v>
          </cell>
          <cell r="D658" t="str">
            <v>MG</v>
          </cell>
          <cell r="U658">
            <v>34</v>
          </cell>
          <cell r="V658">
            <v>4</v>
          </cell>
          <cell r="W658">
            <v>24</v>
          </cell>
          <cell r="AA658">
            <v>66</v>
          </cell>
          <cell r="AC658">
            <v>100</v>
          </cell>
          <cell r="AI658">
            <v>47</v>
          </cell>
          <cell r="AJ658">
            <v>0</v>
          </cell>
          <cell r="AK658">
            <v>0</v>
          </cell>
          <cell r="AL658">
            <v>4</v>
          </cell>
          <cell r="AM658">
            <v>3</v>
          </cell>
          <cell r="AN658">
            <v>54</v>
          </cell>
          <cell r="AS658">
            <v>0</v>
          </cell>
          <cell r="AW658">
            <v>0</v>
          </cell>
          <cell r="AX658">
            <v>0</v>
          </cell>
          <cell r="AY658">
            <v>0</v>
          </cell>
        </row>
        <row r="659">
          <cell r="A659" t="str">
            <v>Juiz de Fora</v>
          </cell>
          <cell r="B659">
            <v>315620</v>
          </cell>
          <cell r="C659" t="str">
            <v>Rochedo de Minas</v>
          </cell>
          <cell r="D659" t="str">
            <v>MG</v>
          </cell>
          <cell r="U659">
            <v>17</v>
          </cell>
          <cell r="V659">
            <v>9.8000000000000007</v>
          </cell>
          <cell r="W659">
            <v>9</v>
          </cell>
          <cell r="AA659">
            <v>36</v>
          </cell>
          <cell r="AC659">
            <v>55</v>
          </cell>
          <cell r="AI659">
            <v>24</v>
          </cell>
          <cell r="AJ659">
            <v>0</v>
          </cell>
          <cell r="AK659">
            <v>0</v>
          </cell>
          <cell r="AL659">
            <v>10</v>
          </cell>
          <cell r="AM659">
            <v>1</v>
          </cell>
          <cell r="AN659">
            <v>35</v>
          </cell>
          <cell r="AS659">
            <v>0</v>
          </cell>
          <cell r="AW659">
            <v>0</v>
          </cell>
          <cell r="AX659">
            <v>0</v>
          </cell>
          <cell r="AY659">
            <v>0</v>
          </cell>
        </row>
        <row r="660">
          <cell r="A660" t="str">
            <v>Ubá</v>
          </cell>
          <cell r="B660">
            <v>315630</v>
          </cell>
          <cell r="C660" t="str">
            <v>Rodeiro</v>
          </cell>
          <cell r="D660" t="str">
            <v>MG</v>
          </cell>
          <cell r="U660">
            <v>42</v>
          </cell>
          <cell r="V660">
            <v>200</v>
          </cell>
          <cell r="W660">
            <v>7</v>
          </cell>
          <cell r="AA660">
            <v>252</v>
          </cell>
          <cell r="AC660">
            <v>90</v>
          </cell>
          <cell r="AI660">
            <v>58</v>
          </cell>
          <cell r="AJ660">
            <v>0</v>
          </cell>
          <cell r="AK660">
            <v>0</v>
          </cell>
          <cell r="AL660">
            <v>200</v>
          </cell>
          <cell r="AM660">
            <v>9</v>
          </cell>
          <cell r="AN660">
            <v>267</v>
          </cell>
          <cell r="AS660">
            <v>0</v>
          </cell>
          <cell r="AW660">
            <v>0</v>
          </cell>
          <cell r="AX660">
            <v>0</v>
          </cell>
          <cell r="AY660">
            <v>0</v>
          </cell>
        </row>
        <row r="661">
          <cell r="A661" t="str">
            <v>Uberlândia</v>
          </cell>
          <cell r="B661">
            <v>315640</v>
          </cell>
          <cell r="C661" t="str">
            <v>Romaria</v>
          </cell>
          <cell r="D661" t="str">
            <v>MG</v>
          </cell>
          <cell r="U661">
            <v>25</v>
          </cell>
          <cell r="V661">
            <v>0</v>
          </cell>
          <cell r="W661">
            <v>18</v>
          </cell>
          <cell r="AA661">
            <v>48</v>
          </cell>
          <cell r="AC661">
            <v>55</v>
          </cell>
          <cell r="AI661">
            <v>34</v>
          </cell>
          <cell r="AJ661">
            <v>0</v>
          </cell>
          <cell r="AK661">
            <v>0</v>
          </cell>
          <cell r="AL661">
            <v>0</v>
          </cell>
          <cell r="AM661">
            <v>3</v>
          </cell>
          <cell r="AN661">
            <v>37</v>
          </cell>
          <cell r="AS661">
            <v>0</v>
          </cell>
          <cell r="AW661">
            <v>0</v>
          </cell>
          <cell r="AX661">
            <v>0</v>
          </cell>
          <cell r="AY661">
            <v>0</v>
          </cell>
        </row>
        <row r="662">
          <cell r="A662" t="str">
            <v>Ubá</v>
          </cell>
          <cell r="B662">
            <v>315645</v>
          </cell>
          <cell r="C662" t="str">
            <v>Rosário da Limeira</v>
          </cell>
          <cell r="D662" t="str">
            <v>MG</v>
          </cell>
          <cell r="U662">
            <v>27</v>
          </cell>
          <cell r="V662">
            <v>20</v>
          </cell>
          <cell r="W662">
            <v>15</v>
          </cell>
          <cell r="AA662">
            <v>66</v>
          </cell>
          <cell r="AC662">
            <v>80</v>
          </cell>
          <cell r="AI662">
            <v>37</v>
          </cell>
          <cell r="AJ662">
            <v>0</v>
          </cell>
          <cell r="AK662">
            <v>0</v>
          </cell>
          <cell r="AL662">
            <v>20</v>
          </cell>
          <cell r="AM662">
            <v>7</v>
          </cell>
          <cell r="AN662">
            <v>64</v>
          </cell>
          <cell r="AS662">
            <v>0</v>
          </cell>
          <cell r="AW662">
            <v>0</v>
          </cell>
          <cell r="AX662">
            <v>0</v>
          </cell>
          <cell r="AY662">
            <v>0</v>
          </cell>
        </row>
        <row r="663">
          <cell r="A663" t="str">
            <v>Montes Claros</v>
          </cell>
          <cell r="B663">
            <v>315650</v>
          </cell>
          <cell r="C663" t="str">
            <v>Rubelita</v>
          </cell>
          <cell r="D663" t="str">
            <v>MG</v>
          </cell>
          <cell r="U663">
            <v>34</v>
          </cell>
          <cell r="V663">
            <v>0.4</v>
          </cell>
          <cell r="W663">
            <v>30</v>
          </cell>
          <cell r="AA663">
            <v>66</v>
          </cell>
          <cell r="AC663">
            <v>150</v>
          </cell>
          <cell r="AI663">
            <v>47</v>
          </cell>
          <cell r="AJ663">
            <v>0</v>
          </cell>
          <cell r="AK663">
            <v>0</v>
          </cell>
          <cell r="AL663">
            <v>0</v>
          </cell>
          <cell r="AM663">
            <v>2</v>
          </cell>
          <cell r="AN663">
            <v>49</v>
          </cell>
          <cell r="AS663">
            <v>0</v>
          </cell>
          <cell r="AW663">
            <v>0</v>
          </cell>
          <cell r="AX663">
            <v>0</v>
          </cell>
          <cell r="AY663">
            <v>0</v>
          </cell>
        </row>
        <row r="664">
          <cell r="A664" t="str">
            <v>Pedra Azul</v>
          </cell>
          <cell r="B664">
            <v>315660</v>
          </cell>
          <cell r="C664" t="str">
            <v>Rubim</v>
          </cell>
          <cell r="D664" t="str">
            <v>MG</v>
          </cell>
          <cell r="U664">
            <v>58</v>
          </cell>
          <cell r="V664">
            <v>0.2</v>
          </cell>
          <cell r="W664">
            <v>21</v>
          </cell>
          <cell r="AA664">
            <v>84</v>
          </cell>
          <cell r="AC664">
            <v>150</v>
          </cell>
          <cell r="AI664">
            <v>80</v>
          </cell>
          <cell r="AJ664">
            <v>0</v>
          </cell>
          <cell r="AK664">
            <v>0</v>
          </cell>
          <cell r="AL664">
            <v>0</v>
          </cell>
          <cell r="AM664">
            <v>2</v>
          </cell>
          <cell r="AN664">
            <v>82</v>
          </cell>
          <cell r="AS664">
            <v>0</v>
          </cell>
          <cell r="AW664">
            <v>0</v>
          </cell>
          <cell r="AX664">
            <v>0</v>
          </cell>
          <cell r="AY664">
            <v>0</v>
          </cell>
        </row>
        <row r="665">
          <cell r="A665" t="str">
            <v>Belo Horizonte</v>
          </cell>
          <cell r="B665">
            <v>315670</v>
          </cell>
          <cell r="C665" t="str">
            <v>Sabará</v>
          </cell>
          <cell r="D665" t="str">
            <v>MG</v>
          </cell>
          <cell r="U665">
            <v>757</v>
          </cell>
          <cell r="V665">
            <v>260</v>
          </cell>
          <cell r="W665">
            <v>180</v>
          </cell>
          <cell r="AA665">
            <v>1200</v>
          </cell>
          <cell r="AC665">
            <v>1950</v>
          </cell>
          <cell r="AI665">
            <v>1045</v>
          </cell>
          <cell r="AJ665">
            <v>5</v>
          </cell>
          <cell r="AK665">
            <v>0</v>
          </cell>
          <cell r="AL665">
            <v>260</v>
          </cell>
          <cell r="AM665">
            <v>35</v>
          </cell>
          <cell r="AN665">
            <v>1345</v>
          </cell>
          <cell r="AS665">
            <v>0</v>
          </cell>
          <cell r="AW665">
            <v>0</v>
          </cell>
          <cell r="AX665">
            <v>0</v>
          </cell>
          <cell r="AY665">
            <v>0</v>
          </cell>
        </row>
        <row r="666">
          <cell r="A666" t="str">
            <v>Diamantina</v>
          </cell>
          <cell r="B666">
            <v>315680</v>
          </cell>
          <cell r="C666" t="str">
            <v>Sabinópolis</v>
          </cell>
          <cell r="D666" t="str">
            <v>MG</v>
          </cell>
          <cell r="U666">
            <v>87</v>
          </cell>
          <cell r="V666">
            <v>2.72</v>
          </cell>
          <cell r="W666">
            <v>18</v>
          </cell>
          <cell r="AA666">
            <v>108</v>
          </cell>
          <cell r="AC666">
            <v>250</v>
          </cell>
          <cell r="AI666">
            <v>120</v>
          </cell>
          <cell r="AJ666">
            <v>0</v>
          </cell>
          <cell r="AK666">
            <v>0</v>
          </cell>
          <cell r="AL666">
            <v>3</v>
          </cell>
          <cell r="AM666">
            <v>2</v>
          </cell>
          <cell r="AN666">
            <v>125</v>
          </cell>
          <cell r="AS666">
            <v>0</v>
          </cell>
          <cell r="AW666">
            <v>0</v>
          </cell>
          <cell r="AX666">
            <v>0</v>
          </cell>
          <cell r="AY666">
            <v>0</v>
          </cell>
        </row>
        <row r="667">
          <cell r="A667" t="str">
            <v>Uberaba</v>
          </cell>
          <cell r="B667">
            <v>315690</v>
          </cell>
          <cell r="C667" t="str">
            <v>Sacramento</v>
          </cell>
          <cell r="D667" t="str">
            <v>MG</v>
          </cell>
          <cell r="U667">
            <v>158</v>
          </cell>
          <cell r="V667">
            <v>429.6</v>
          </cell>
          <cell r="W667">
            <v>11</v>
          </cell>
          <cell r="AA667">
            <v>600</v>
          </cell>
          <cell r="AC667">
            <v>380</v>
          </cell>
          <cell r="AI667">
            <v>218</v>
          </cell>
          <cell r="AJ667">
            <v>199</v>
          </cell>
          <cell r="AK667">
            <v>0</v>
          </cell>
          <cell r="AL667">
            <v>430</v>
          </cell>
          <cell r="AM667">
            <v>29</v>
          </cell>
          <cell r="AN667">
            <v>876</v>
          </cell>
          <cell r="AS667">
            <v>0</v>
          </cell>
          <cell r="AW667">
            <v>0</v>
          </cell>
          <cell r="AX667">
            <v>0</v>
          </cell>
          <cell r="AY667">
            <v>0</v>
          </cell>
        </row>
        <row r="668">
          <cell r="A668" t="str">
            <v>Montes Claros</v>
          </cell>
          <cell r="B668">
            <v>315700</v>
          </cell>
          <cell r="C668" t="str">
            <v>Salinas</v>
          </cell>
          <cell r="D668" t="str">
            <v>MG</v>
          </cell>
          <cell r="U668">
            <v>217</v>
          </cell>
          <cell r="V668">
            <v>0</v>
          </cell>
          <cell r="W668">
            <v>30</v>
          </cell>
          <cell r="AA668">
            <v>252</v>
          </cell>
          <cell r="AC668">
            <v>530</v>
          </cell>
          <cell r="AI668">
            <v>299</v>
          </cell>
          <cell r="AJ668">
            <v>158</v>
          </cell>
          <cell r="AK668">
            <v>0</v>
          </cell>
          <cell r="AL668">
            <v>0</v>
          </cell>
          <cell r="AM668">
            <v>58</v>
          </cell>
          <cell r="AN668">
            <v>515</v>
          </cell>
          <cell r="AS668">
            <v>0</v>
          </cell>
          <cell r="AW668">
            <v>0</v>
          </cell>
          <cell r="AX668">
            <v>0</v>
          </cell>
          <cell r="AY668">
            <v>0</v>
          </cell>
        </row>
        <row r="669">
          <cell r="A669" t="str">
            <v>Pedra Azul</v>
          </cell>
          <cell r="B669">
            <v>315710</v>
          </cell>
          <cell r="C669" t="str">
            <v>Salto da Divisa</v>
          </cell>
          <cell r="D669" t="str">
            <v>MG</v>
          </cell>
          <cell r="U669">
            <v>43</v>
          </cell>
          <cell r="V669">
            <v>6.4</v>
          </cell>
          <cell r="W669">
            <v>12</v>
          </cell>
          <cell r="AA669">
            <v>66</v>
          </cell>
          <cell r="AC669">
            <v>95</v>
          </cell>
          <cell r="AI669">
            <v>59</v>
          </cell>
          <cell r="AJ669">
            <v>0</v>
          </cell>
          <cell r="AK669">
            <v>0</v>
          </cell>
          <cell r="AL669">
            <v>6</v>
          </cell>
          <cell r="AM669">
            <v>0</v>
          </cell>
          <cell r="AN669">
            <v>65</v>
          </cell>
          <cell r="AS669">
            <v>0</v>
          </cell>
          <cell r="AW669">
            <v>0</v>
          </cell>
          <cell r="AX669">
            <v>0</v>
          </cell>
          <cell r="AY669">
            <v>0</v>
          </cell>
        </row>
        <row r="670">
          <cell r="A670" t="str">
            <v>Itabira</v>
          </cell>
          <cell r="B670">
            <v>315720</v>
          </cell>
          <cell r="C670" t="str">
            <v>Santa Bárbara</v>
          </cell>
          <cell r="D670" t="str">
            <v>MG</v>
          </cell>
          <cell r="U670">
            <v>183</v>
          </cell>
          <cell r="V670">
            <v>320</v>
          </cell>
          <cell r="W670">
            <v>42</v>
          </cell>
          <cell r="AA670">
            <v>546</v>
          </cell>
          <cell r="AC670">
            <v>400</v>
          </cell>
          <cell r="AI670">
            <v>252</v>
          </cell>
          <cell r="AJ670">
            <v>0</v>
          </cell>
          <cell r="AK670">
            <v>60</v>
          </cell>
          <cell r="AL670">
            <v>320</v>
          </cell>
          <cell r="AM670">
            <v>35</v>
          </cell>
          <cell r="AN670">
            <v>667</v>
          </cell>
          <cell r="AS670">
            <v>0</v>
          </cell>
          <cell r="AW670">
            <v>0</v>
          </cell>
          <cell r="AX670">
            <v>0</v>
          </cell>
          <cell r="AY670">
            <v>0</v>
          </cell>
        </row>
        <row r="671">
          <cell r="A671" t="str">
            <v>Coronel Fabriciano</v>
          </cell>
          <cell r="B671">
            <v>315725</v>
          </cell>
          <cell r="C671" t="str">
            <v>Santa Bárbara do Leste</v>
          </cell>
          <cell r="D671" t="str">
            <v>MG</v>
          </cell>
          <cell r="U671">
            <v>45</v>
          </cell>
          <cell r="V671">
            <v>15.200000000000001</v>
          </cell>
          <cell r="W671">
            <v>7</v>
          </cell>
          <cell r="AA671">
            <v>72</v>
          </cell>
          <cell r="AC671">
            <v>100</v>
          </cell>
          <cell r="AI671">
            <v>62</v>
          </cell>
          <cell r="AJ671">
            <v>0</v>
          </cell>
          <cell r="AK671">
            <v>0</v>
          </cell>
          <cell r="AL671">
            <v>15</v>
          </cell>
          <cell r="AM671">
            <v>12</v>
          </cell>
          <cell r="AN671">
            <v>89</v>
          </cell>
          <cell r="AS671">
            <v>0</v>
          </cell>
          <cell r="AW671">
            <v>0</v>
          </cell>
          <cell r="AX671">
            <v>0</v>
          </cell>
          <cell r="AY671">
            <v>0</v>
          </cell>
        </row>
        <row r="672">
          <cell r="A672" t="str">
            <v>Juiz de Fora</v>
          </cell>
          <cell r="B672">
            <v>315727</v>
          </cell>
          <cell r="C672" t="str">
            <v>Santa Bárbara do Monte Verde</v>
          </cell>
          <cell r="D672" t="str">
            <v>MG</v>
          </cell>
          <cell r="U672">
            <v>22</v>
          </cell>
          <cell r="V672">
            <v>2.56</v>
          </cell>
          <cell r="W672">
            <v>10</v>
          </cell>
          <cell r="AA672">
            <v>36</v>
          </cell>
          <cell r="AC672">
            <v>45</v>
          </cell>
          <cell r="AI672">
            <v>30</v>
          </cell>
          <cell r="AJ672">
            <v>0</v>
          </cell>
          <cell r="AK672">
            <v>0</v>
          </cell>
          <cell r="AL672">
            <v>3</v>
          </cell>
          <cell r="AM672">
            <v>0</v>
          </cell>
          <cell r="AN672">
            <v>33</v>
          </cell>
          <cell r="AS672">
            <v>0</v>
          </cell>
          <cell r="AW672">
            <v>0</v>
          </cell>
          <cell r="AX672">
            <v>0</v>
          </cell>
          <cell r="AY672">
            <v>0</v>
          </cell>
        </row>
        <row r="673">
          <cell r="A673" t="str">
            <v>Barbacena</v>
          </cell>
          <cell r="B673">
            <v>315730</v>
          </cell>
          <cell r="C673" t="str">
            <v>Santa Bárbara do Tugúrio</v>
          </cell>
          <cell r="D673" t="str">
            <v>MG</v>
          </cell>
          <cell r="U673">
            <v>29</v>
          </cell>
          <cell r="V673">
            <v>0</v>
          </cell>
          <cell r="W673">
            <v>3</v>
          </cell>
          <cell r="AA673">
            <v>36</v>
          </cell>
          <cell r="AC673">
            <v>125</v>
          </cell>
          <cell r="AI673">
            <v>41</v>
          </cell>
          <cell r="AJ673">
            <v>0</v>
          </cell>
          <cell r="AK673">
            <v>0</v>
          </cell>
          <cell r="AL673">
            <v>0</v>
          </cell>
          <cell r="AM673">
            <v>3</v>
          </cell>
          <cell r="AN673">
            <v>44</v>
          </cell>
          <cell r="AS673">
            <v>0</v>
          </cell>
          <cell r="AW673">
            <v>0</v>
          </cell>
          <cell r="AX673">
            <v>0</v>
          </cell>
          <cell r="AY673">
            <v>0</v>
          </cell>
        </row>
        <row r="674">
          <cell r="A674" t="str">
            <v>São João Del Rei</v>
          </cell>
          <cell r="B674">
            <v>315733</v>
          </cell>
          <cell r="C674" t="str">
            <v>Santa Cruz de Minas</v>
          </cell>
          <cell r="D674" t="str">
            <v>MG</v>
          </cell>
          <cell r="U674">
            <v>52</v>
          </cell>
          <cell r="V674">
            <v>0</v>
          </cell>
          <cell r="W674">
            <v>0</v>
          </cell>
          <cell r="AA674">
            <v>54</v>
          </cell>
          <cell r="AC674">
            <v>180</v>
          </cell>
          <cell r="AI674">
            <v>71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71</v>
          </cell>
          <cell r="AS674">
            <v>0</v>
          </cell>
          <cell r="AW674">
            <v>0</v>
          </cell>
          <cell r="AX674">
            <v>0</v>
          </cell>
          <cell r="AY674">
            <v>0</v>
          </cell>
        </row>
        <row r="675">
          <cell r="A675" t="str">
            <v>Montes Claros</v>
          </cell>
          <cell r="B675">
            <v>315737</v>
          </cell>
          <cell r="C675" t="str">
            <v>Santa Cruz de Salinas</v>
          </cell>
          <cell r="D675" t="str">
            <v>MG</v>
          </cell>
          <cell r="U675">
            <v>22</v>
          </cell>
          <cell r="V675">
            <v>0</v>
          </cell>
          <cell r="W675">
            <v>25</v>
          </cell>
          <cell r="AA675">
            <v>48</v>
          </cell>
          <cell r="AC675">
            <v>70</v>
          </cell>
          <cell r="AI675">
            <v>31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31</v>
          </cell>
          <cell r="AS675">
            <v>0</v>
          </cell>
          <cell r="AW675">
            <v>0</v>
          </cell>
          <cell r="AX675">
            <v>0</v>
          </cell>
          <cell r="AY675">
            <v>0</v>
          </cell>
        </row>
        <row r="676">
          <cell r="A676" t="str">
            <v>Ponte Nova</v>
          </cell>
          <cell r="B676">
            <v>315740</v>
          </cell>
          <cell r="C676" t="str">
            <v>Santa Cruz do Escalvado</v>
          </cell>
          <cell r="D676" t="str">
            <v>MG</v>
          </cell>
          <cell r="U676">
            <v>32</v>
          </cell>
          <cell r="V676">
            <v>4.32</v>
          </cell>
          <cell r="W676">
            <v>9</v>
          </cell>
          <cell r="AA676">
            <v>48</v>
          </cell>
          <cell r="AC676">
            <v>95</v>
          </cell>
          <cell r="AI676">
            <v>44</v>
          </cell>
          <cell r="AJ676">
            <v>0</v>
          </cell>
          <cell r="AK676">
            <v>0</v>
          </cell>
          <cell r="AL676">
            <v>4</v>
          </cell>
          <cell r="AM676">
            <v>3</v>
          </cell>
          <cell r="AN676">
            <v>51</v>
          </cell>
          <cell r="AS676">
            <v>0</v>
          </cell>
          <cell r="AW676">
            <v>0</v>
          </cell>
          <cell r="AX676">
            <v>0</v>
          </cell>
          <cell r="AY676">
            <v>0</v>
          </cell>
        </row>
        <row r="677">
          <cell r="A677" t="str">
            <v>Governador Valadares</v>
          </cell>
          <cell r="B677">
            <v>315750</v>
          </cell>
          <cell r="C677" t="str">
            <v>Santa Efigênia de Minas</v>
          </cell>
          <cell r="D677" t="str">
            <v>MG</v>
          </cell>
          <cell r="U677">
            <v>24</v>
          </cell>
          <cell r="V677">
            <v>14</v>
          </cell>
          <cell r="W677">
            <v>18</v>
          </cell>
          <cell r="AA677">
            <v>60</v>
          </cell>
          <cell r="AC677">
            <v>90</v>
          </cell>
          <cell r="AI677">
            <v>32</v>
          </cell>
          <cell r="AJ677">
            <v>0</v>
          </cell>
          <cell r="AK677">
            <v>0</v>
          </cell>
          <cell r="AL677">
            <v>14</v>
          </cell>
          <cell r="AM677">
            <v>1</v>
          </cell>
          <cell r="AN677">
            <v>47</v>
          </cell>
          <cell r="AS677">
            <v>0</v>
          </cell>
          <cell r="AW677">
            <v>0</v>
          </cell>
          <cell r="AX677">
            <v>0</v>
          </cell>
          <cell r="AY677">
            <v>0</v>
          </cell>
        </row>
        <row r="678">
          <cell r="A678" t="str">
            <v>Pirapora</v>
          </cell>
          <cell r="B678">
            <v>315760</v>
          </cell>
          <cell r="C678" t="str">
            <v>Santa Fé de Minas</v>
          </cell>
          <cell r="D678" t="str">
            <v>MG</v>
          </cell>
          <cell r="U678">
            <v>22</v>
          </cell>
          <cell r="V678">
            <v>0</v>
          </cell>
          <cell r="W678">
            <v>18</v>
          </cell>
          <cell r="AA678">
            <v>42</v>
          </cell>
          <cell r="AC678">
            <v>55</v>
          </cell>
          <cell r="AI678">
            <v>31</v>
          </cell>
          <cell r="AJ678">
            <v>0</v>
          </cell>
          <cell r="AK678">
            <v>0</v>
          </cell>
          <cell r="AL678">
            <v>0</v>
          </cell>
          <cell r="AM678">
            <v>1</v>
          </cell>
          <cell r="AN678">
            <v>32</v>
          </cell>
          <cell r="AS678">
            <v>10</v>
          </cell>
          <cell r="AW678">
            <v>10</v>
          </cell>
          <cell r="AX678">
            <v>10</v>
          </cell>
          <cell r="AY678">
            <v>20</v>
          </cell>
        </row>
        <row r="679">
          <cell r="A679" t="str">
            <v>Teófilo Otoni</v>
          </cell>
          <cell r="B679">
            <v>315765</v>
          </cell>
          <cell r="C679" t="str">
            <v>Santa Helena de Minas</v>
          </cell>
          <cell r="D679" t="str">
            <v>MG</v>
          </cell>
          <cell r="U679">
            <v>29</v>
          </cell>
          <cell r="V679">
            <v>0</v>
          </cell>
          <cell r="W679">
            <v>15</v>
          </cell>
          <cell r="AA679">
            <v>48</v>
          </cell>
          <cell r="AC679">
            <v>75</v>
          </cell>
          <cell r="AI679">
            <v>40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40</v>
          </cell>
          <cell r="AS679">
            <v>0</v>
          </cell>
          <cell r="AW679">
            <v>0</v>
          </cell>
          <cell r="AX679">
            <v>0</v>
          </cell>
          <cell r="AY679">
            <v>0</v>
          </cell>
        </row>
        <row r="680">
          <cell r="A680" t="str">
            <v>Uberaba</v>
          </cell>
          <cell r="B680">
            <v>315770</v>
          </cell>
          <cell r="C680" t="str">
            <v>Santa Juliana</v>
          </cell>
          <cell r="D680" t="str">
            <v>MG</v>
          </cell>
          <cell r="U680">
            <v>70</v>
          </cell>
          <cell r="V680">
            <v>20</v>
          </cell>
          <cell r="W680">
            <v>18</v>
          </cell>
          <cell r="AA680">
            <v>108</v>
          </cell>
          <cell r="AC680">
            <v>155</v>
          </cell>
          <cell r="AI680">
            <v>97</v>
          </cell>
          <cell r="AJ680">
            <v>0</v>
          </cell>
          <cell r="AK680">
            <v>0</v>
          </cell>
          <cell r="AL680">
            <v>20</v>
          </cell>
          <cell r="AM680">
            <v>46</v>
          </cell>
          <cell r="AN680">
            <v>163</v>
          </cell>
          <cell r="AS680">
            <v>0</v>
          </cell>
          <cell r="AW680">
            <v>0</v>
          </cell>
          <cell r="AX680">
            <v>0</v>
          </cell>
          <cell r="AY680">
            <v>0</v>
          </cell>
        </row>
        <row r="681">
          <cell r="A681" t="str">
            <v>Belo Horizonte</v>
          </cell>
          <cell r="B681">
            <v>315780</v>
          </cell>
          <cell r="C681" t="str">
            <v>Santa Luzia</v>
          </cell>
          <cell r="D681" t="str">
            <v>MG</v>
          </cell>
          <cell r="U681">
            <v>1091</v>
          </cell>
          <cell r="V681">
            <v>600</v>
          </cell>
          <cell r="W681">
            <v>180</v>
          </cell>
          <cell r="AA681">
            <v>1872</v>
          </cell>
          <cell r="AC681">
            <v>2705</v>
          </cell>
          <cell r="AI681">
            <v>1505</v>
          </cell>
          <cell r="AJ681">
            <v>185</v>
          </cell>
          <cell r="AK681">
            <v>0</v>
          </cell>
          <cell r="AL681">
            <v>600</v>
          </cell>
          <cell r="AM681">
            <v>138</v>
          </cell>
          <cell r="AN681">
            <v>2428</v>
          </cell>
          <cell r="AS681">
            <v>0</v>
          </cell>
          <cell r="AW681">
            <v>0</v>
          </cell>
          <cell r="AX681">
            <v>0</v>
          </cell>
          <cell r="AY681">
            <v>0</v>
          </cell>
        </row>
        <row r="682">
          <cell r="A682" t="str">
            <v>Manhuaçu</v>
          </cell>
          <cell r="B682">
            <v>315790</v>
          </cell>
          <cell r="C682" t="str">
            <v>Santa Margarida</v>
          </cell>
          <cell r="D682" t="str">
            <v>MG</v>
          </cell>
          <cell r="U682">
            <v>88</v>
          </cell>
          <cell r="V682">
            <v>0.48</v>
          </cell>
          <cell r="W682">
            <v>59</v>
          </cell>
          <cell r="AA682">
            <v>150</v>
          </cell>
          <cell r="AC682">
            <v>165</v>
          </cell>
          <cell r="AI682">
            <v>121</v>
          </cell>
          <cell r="AJ682">
            <v>0</v>
          </cell>
          <cell r="AK682">
            <v>0</v>
          </cell>
          <cell r="AL682">
            <v>0</v>
          </cell>
          <cell r="AM682">
            <v>10</v>
          </cell>
          <cell r="AN682">
            <v>131</v>
          </cell>
          <cell r="AS682">
            <v>0</v>
          </cell>
          <cell r="AW682">
            <v>0</v>
          </cell>
          <cell r="AX682">
            <v>0</v>
          </cell>
          <cell r="AY682">
            <v>0</v>
          </cell>
        </row>
        <row r="683">
          <cell r="A683" t="str">
            <v>Itabira</v>
          </cell>
          <cell r="B683">
            <v>315800</v>
          </cell>
          <cell r="C683" t="str">
            <v>Santa Maria de Itabira</v>
          </cell>
          <cell r="D683" t="str">
            <v>MG</v>
          </cell>
          <cell r="U683">
            <v>61</v>
          </cell>
          <cell r="V683">
            <v>14.8</v>
          </cell>
          <cell r="W683">
            <v>9</v>
          </cell>
          <cell r="AA683">
            <v>90</v>
          </cell>
          <cell r="AC683">
            <v>135</v>
          </cell>
          <cell r="AI683">
            <v>85</v>
          </cell>
          <cell r="AJ683">
            <v>0</v>
          </cell>
          <cell r="AK683">
            <v>0</v>
          </cell>
          <cell r="AL683">
            <v>15</v>
          </cell>
          <cell r="AM683">
            <v>17</v>
          </cell>
          <cell r="AN683">
            <v>117</v>
          </cell>
          <cell r="AS683">
            <v>0</v>
          </cell>
          <cell r="AW683">
            <v>0</v>
          </cell>
          <cell r="AX683">
            <v>0</v>
          </cell>
          <cell r="AY683">
            <v>0</v>
          </cell>
        </row>
        <row r="684">
          <cell r="A684" t="str">
            <v>Pedra Azul</v>
          </cell>
          <cell r="B684">
            <v>315810</v>
          </cell>
          <cell r="C684" t="str">
            <v>Santa Maria do Salto</v>
          </cell>
          <cell r="D684" t="str">
            <v>MG</v>
          </cell>
          <cell r="U684">
            <v>33</v>
          </cell>
          <cell r="V684">
            <v>0</v>
          </cell>
          <cell r="W684">
            <v>30</v>
          </cell>
          <cell r="AA684">
            <v>66</v>
          </cell>
          <cell r="AC684">
            <v>80</v>
          </cell>
          <cell r="AI684">
            <v>45</v>
          </cell>
          <cell r="AJ684">
            <v>0</v>
          </cell>
          <cell r="AK684">
            <v>0</v>
          </cell>
          <cell r="AL684">
            <v>0</v>
          </cell>
          <cell r="AM684">
            <v>1</v>
          </cell>
          <cell r="AN684">
            <v>46</v>
          </cell>
          <cell r="AS684">
            <v>0</v>
          </cell>
          <cell r="AW684">
            <v>0</v>
          </cell>
          <cell r="AX684">
            <v>0</v>
          </cell>
          <cell r="AY684">
            <v>0</v>
          </cell>
        </row>
        <row r="685">
          <cell r="A685" t="str">
            <v>Governador Valadares</v>
          </cell>
          <cell r="B685">
            <v>315820</v>
          </cell>
          <cell r="C685" t="str">
            <v>Santa Maria do Suaçuí</v>
          </cell>
          <cell r="D685" t="str">
            <v>MG</v>
          </cell>
          <cell r="U685">
            <v>79</v>
          </cell>
          <cell r="V685">
            <v>20.400000000000002</v>
          </cell>
          <cell r="W685">
            <v>62</v>
          </cell>
          <cell r="AA685">
            <v>162</v>
          </cell>
          <cell r="AC685">
            <v>260</v>
          </cell>
          <cell r="AI685">
            <v>109</v>
          </cell>
          <cell r="AJ685">
            <v>0</v>
          </cell>
          <cell r="AK685">
            <v>0</v>
          </cell>
          <cell r="AL685">
            <v>20</v>
          </cell>
          <cell r="AM685">
            <v>7</v>
          </cell>
          <cell r="AN685">
            <v>136</v>
          </cell>
          <cell r="AS685">
            <v>0</v>
          </cell>
          <cell r="AW685">
            <v>0</v>
          </cell>
          <cell r="AX685">
            <v>0</v>
          </cell>
          <cell r="AY685">
            <v>0</v>
          </cell>
        </row>
        <row r="686">
          <cell r="A686" t="str">
            <v>Varginha</v>
          </cell>
          <cell r="B686">
            <v>315830</v>
          </cell>
          <cell r="C686" t="str">
            <v>Santana da Vargem</v>
          </cell>
          <cell r="D686" t="str">
            <v>MG</v>
          </cell>
          <cell r="U686">
            <v>43</v>
          </cell>
          <cell r="V686">
            <v>18</v>
          </cell>
          <cell r="W686">
            <v>11</v>
          </cell>
          <cell r="AA686">
            <v>72</v>
          </cell>
          <cell r="AC686">
            <v>110</v>
          </cell>
          <cell r="AI686">
            <v>60</v>
          </cell>
          <cell r="AJ686">
            <v>0</v>
          </cell>
          <cell r="AK686">
            <v>0</v>
          </cell>
          <cell r="AL686">
            <v>18</v>
          </cell>
          <cell r="AM686">
            <v>19</v>
          </cell>
          <cell r="AN686">
            <v>97</v>
          </cell>
          <cell r="AS686">
            <v>0</v>
          </cell>
          <cell r="AW686">
            <v>0</v>
          </cell>
          <cell r="AX686">
            <v>0</v>
          </cell>
          <cell r="AY686">
            <v>0</v>
          </cell>
        </row>
        <row r="687">
          <cell r="A687" t="str">
            <v>Leopoldina</v>
          </cell>
          <cell r="B687">
            <v>315840</v>
          </cell>
          <cell r="C687" t="str">
            <v>Santana de Cataguases</v>
          </cell>
          <cell r="D687" t="str">
            <v>MG</v>
          </cell>
          <cell r="U687">
            <v>25</v>
          </cell>
          <cell r="V687">
            <v>6</v>
          </cell>
          <cell r="W687">
            <v>9</v>
          </cell>
          <cell r="AA687">
            <v>42</v>
          </cell>
          <cell r="AC687">
            <v>65</v>
          </cell>
          <cell r="AI687">
            <v>34</v>
          </cell>
          <cell r="AJ687">
            <v>0</v>
          </cell>
          <cell r="AK687">
            <v>0</v>
          </cell>
          <cell r="AL687">
            <v>6</v>
          </cell>
          <cell r="AM687">
            <v>4</v>
          </cell>
          <cell r="AN687">
            <v>44</v>
          </cell>
          <cell r="AS687">
            <v>0</v>
          </cell>
          <cell r="AW687">
            <v>0</v>
          </cell>
          <cell r="AX687">
            <v>0</v>
          </cell>
          <cell r="AY687">
            <v>0</v>
          </cell>
        </row>
        <row r="688">
          <cell r="A688" t="str">
            <v>Sete Lagoas</v>
          </cell>
          <cell r="B688">
            <v>315850</v>
          </cell>
          <cell r="C688" t="str">
            <v>Santana de Pirapama</v>
          </cell>
          <cell r="D688" t="str">
            <v>MG</v>
          </cell>
          <cell r="U688">
            <v>48</v>
          </cell>
          <cell r="V688">
            <v>0.08</v>
          </cell>
          <cell r="W688">
            <v>18</v>
          </cell>
          <cell r="AA688">
            <v>66</v>
          </cell>
          <cell r="AC688">
            <v>135</v>
          </cell>
          <cell r="AI688">
            <v>66</v>
          </cell>
          <cell r="AJ688">
            <v>0</v>
          </cell>
          <cell r="AK688">
            <v>0</v>
          </cell>
          <cell r="AL688">
            <v>0</v>
          </cell>
          <cell r="AM688">
            <v>20</v>
          </cell>
          <cell r="AN688">
            <v>86</v>
          </cell>
          <cell r="AS688">
            <v>0</v>
          </cell>
          <cell r="AW688">
            <v>0</v>
          </cell>
          <cell r="AX688">
            <v>0</v>
          </cell>
          <cell r="AY688">
            <v>0</v>
          </cell>
        </row>
        <row r="689">
          <cell r="A689" t="str">
            <v>Juiz de Fora</v>
          </cell>
          <cell r="B689">
            <v>315860</v>
          </cell>
          <cell r="C689" t="str">
            <v>Santana do Deserto</v>
          </cell>
          <cell r="D689" t="str">
            <v>MG</v>
          </cell>
          <cell r="U689">
            <v>27</v>
          </cell>
          <cell r="V689">
            <v>1.76</v>
          </cell>
          <cell r="W689">
            <v>5</v>
          </cell>
          <cell r="AA689">
            <v>36</v>
          </cell>
          <cell r="AC689">
            <v>60</v>
          </cell>
          <cell r="AI689">
            <v>38</v>
          </cell>
          <cell r="AJ689">
            <v>0</v>
          </cell>
          <cell r="AK689">
            <v>0</v>
          </cell>
          <cell r="AL689">
            <v>2</v>
          </cell>
          <cell r="AM689">
            <v>1</v>
          </cell>
          <cell r="AN689">
            <v>41</v>
          </cell>
          <cell r="AS689">
            <v>0</v>
          </cell>
          <cell r="AW689">
            <v>0</v>
          </cell>
          <cell r="AX689">
            <v>0</v>
          </cell>
          <cell r="AY689">
            <v>0</v>
          </cell>
        </row>
        <row r="690">
          <cell r="A690" t="str">
            <v>Barbacena</v>
          </cell>
          <cell r="B690">
            <v>315870</v>
          </cell>
          <cell r="C690" t="str">
            <v>Santana do Garambéu</v>
          </cell>
          <cell r="D690" t="str">
            <v>MG</v>
          </cell>
          <cell r="U690">
            <v>15</v>
          </cell>
          <cell r="V690">
            <v>0</v>
          </cell>
          <cell r="W690">
            <v>12</v>
          </cell>
          <cell r="AA690">
            <v>30</v>
          </cell>
          <cell r="AC690">
            <v>30</v>
          </cell>
          <cell r="AI690">
            <v>20</v>
          </cell>
          <cell r="AJ690">
            <v>0</v>
          </cell>
          <cell r="AK690">
            <v>0</v>
          </cell>
          <cell r="AL690">
            <v>0</v>
          </cell>
          <cell r="AM690">
            <v>2</v>
          </cell>
          <cell r="AN690">
            <v>22</v>
          </cell>
          <cell r="AS690">
            <v>0</v>
          </cell>
          <cell r="AW690">
            <v>0</v>
          </cell>
          <cell r="AX690">
            <v>0</v>
          </cell>
          <cell r="AY690">
            <v>0</v>
          </cell>
        </row>
        <row r="691">
          <cell r="A691" t="str">
            <v>Divinópolis</v>
          </cell>
          <cell r="B691">
            <v>315880</v>
          </cell>
          <cell r="C691" t="str">
            <v>Santana do Jacaré</v>
          </cell>
          <cell r="D691" t="str">
            <v>MG</v>
          </cell>
          <cell r="U691">
            <v>29</v>
          </cell>
          <cell r="V691">
            <v>0.48</v>
          </cell>
          <cell r="W691">
            <v>3</v>
          </cell>
          <cell r="AA691">
            <v>36</v>
          </cell>
          <cell r="AC691">
            <v>85</v>
          </cell>
          <cell r="AI691">
            <v>40</v>
          </cell>
          <cell r="AJ691">
            <v>0</v>
          </cell>
          <cell r="AK691">
            <v>0</v>
          </cell>
          <cell r="AL691">
            <v>0</v>
          </cell>
          <cell r="AM691">
            <v>1</v>
          </cell>
          <cell r="AN691">
            <v>41</v>
          </cell>
          <cell r="AS691">
            <v>0</v>
          </cell>
          <cell r="AW691">
            <v>0</v>
          </cell>
          <cell r="AX691">
            <v>0</v>
          </cell>
          <cell r="AY691">
            <v>0</v>
          </cell>
        </row>
        <row r="692">
          <cell r="A692" t="str">
            <v>Manhuaçu</v>
          </cell>
          <cell r="B692">
            <v>315890</v>
          </cell>
          <cell r="C692" t="str">
            <v>Santana do Manhuaçu</v>
          </cell>
          <cell r="D692" t="str">
            <v>MG</v>
          </cell>
          <cell r="U692">
            <v>44</v>
          </cell>
          <cell r="V692">
            <v>3</v>
          </cell>
          <cell r="W692">
            <v>17</v>
          </cell>
          <cell r="AA692">
            <v>66</v>
          </cell>
          <cell r="AC692">
            <v>120</v>
          </cell>
          <cell r="AI692">
            <v>60</v>
          </cell>
          <cell r="AJ692">
            <v>0</v>
          </cell>
          <cell r="AK692">
            <v>0</v>
          </cell>
          <cell r="AL692">
            <v>3</v>
          </cell>
          <cell r="AM692">
            <v>10</v>
          </cell>
          <cell r="AN692">
            <v>73</v>
          </cell>
          <cell r="AS692">
            <v>0</v>
          </cell>
          <cell r="AW692">
            <v>0</v>
          </cell>
          <cell r="AX692">
            <v>0</v>
          </cell>
          <cell r="AY692">
            <v>0</v>
          </cell>
        </row>
        <row r="693">
          <cell r="A693" t="str">
            <v>Coronel Fabriciano</v>
          </cell>
          <cell r="B693">
            <v>315895</v>
          </cell>
          <cell r="C693" t="str">
            <v>Santana do Paraíso</v>
          </cell>
          <cell r="D693" t="str">
            <v>MG</v>
          </cell>
          <cell r="U693">
            <v>164</v>
          </cell>
          <cell r="V693">
            <v>20</v>
          </cell>
          <cell r="W693">
            <v>90</v>
          </cell>
          <cell r="AA693">
            <v>276</v>
          </cell>
          <cell r="AC693">
            <v>365</v>
          </cell>
          <cell r="AI693">
            <v>227</v>
          </cell>
          <cell r="AJ693">
            <v>0</v>
          </cell>
          <cell r="AK693">
            <v>0</v>
          </cell>
          <cell r="AL693">
            <v>20</v>
          </cell>
          <cell r="AM693">
            <v>12</v>
          </cell>
          <cell r="AN693">
            <v>259</v>
          </cell>
          <cell r="AS693">
            <v>0</v>
          </cell>
          <cell r="AW693">
            <v>0</v>
          </cell>
          <cell r="AX693">
            <v>0</v>
          </cell>
          <cell r="AY693">
            <v>0</v>
          </cell>
        </row>
        <row r="694">
          <cell r="A694" t="str">
            <v>Belo Horizonte</v>
          </cell>
          <cell r="B694">
            <v>315900</v>
          </cell>
          <cell r="C694" t="str">
            <v>Santana do Riacho</v>
          </cell>
          <cell r="D694" t="str">
            <v>MG</v>
          </cell>
          <cell r="U694">
            <v>27</v>
          </cell>
          <cell r="V694">
            <v>1</v>
          </cell>
          <cell r="W694">
            <v>7</v>
          </cell>
          <cell r="AA694">
            <v>36</v>
          </cell>
          <cell r="AC694">
            <v>75</v>
          </cell>
          <cell r="AI694">
            <v>37</v>
          </cell>
          <cell r="AJ694">
            <v>0</v>
          </cell>
          <cell r="AK694">
            <v>0</v>
          </cell>
          <cell r="AL694">
            <v>1</v>
          </cell>
          <cell r="AM694">
            <v>2</v>
          </cell>
          <cell r="AN694">
            <v>40</v>
          </cell>
          <cell r="AS694">
            <v>0</v>
          </cell>
          <cell r="AW694">
            <v>0</v>
          </cell>
          <cell r="AX694">
            <v>0</v>
          </cell>
          <cell r="AY694">
            <v>0</v>
          </cell>
        </row>
        <row r="695">
          <cell r="A695" t="str">
            <v>Barbacena</v>
          </cell>
          <cell r="B695">
            <v>315910</v>
          </cell>
          <cell r="C695" t="str">
            <v>Santana dos Montes</v>
          </cell>
          <cell r="D695" t="str">
            <v>MG</v>
          </cell>
          <cell r="U695">
            <v>25</v>
          </cell>
          <cell r="V695">
            <v>2.56</v>
          </cell>
          <cell r="W695">
            <v>13</v>
          </cell>
          <cell r="AA695">
            <v>42</v>
          </cell>
          <cell r="AC695">
            <v>55</v>
          </cell>
          <cell r="AI695">
            <v>35</v>
          </cell>
          <cell r="AJ695">
            <v>0</v>
          </cell>
          <cell r="AK695">
            <v>0</v>
          </cell>
          <cell r="AL695">
            <v>3</v>
          </cell>
          <cell r="AM695">
            <v>4</v>
          </cell>
          <cell r="AN695">
            <v>42</v>
          </cell>
          <cell r="AS695">
            <v>0</v>
          </cell>
          <cell r="AW695">
            <v>0</v>
          </cell>
          <cell r="AX695">
            <v>0</v>
          </cell>
          <cell r="AY695">
            <v>0</v>
          </cell>
        </row>
        <row r="696">
          <cell r="A696" t="str">
            <v>Pouso Alegre</v>
          </cell>
          <cell r="B696">
            <v>315920</v>
          </cell>
          <cell r="C696" t="str">
            <v>Santa Rita de Caldas</v>
          </cell>
          <cell r="D696" t="str">
            <v>MG</v>
          </cell>
          <cell r="U696">
            <v>66</v>
          </cell>
          <cell r="V696">
            <v>14</v>
          </cell>
          <cell r="W696">
            <v>18</v>
          </cell>
          <cell r="AA696">
            <v>102</v>
          </cell>
          <cell r="AC696">
            <v>155</v>
          </cell>
          <cell r="AI696">
            <v>90</v>
          </cell>
          <cell r="AJ696">
            <v>0</v>
          </cell>
          <cell r="AK696">
            <v>0</v>
          </cell>
          <cell r="AL696">
            <v>14</v>
          </cell>
          <cell r="AM696">
            <v>11</v>
          </cell>
          <cell r="AN696">
            <v>115</v>
          </cell>
          <cell r="AS696">
            <v>0</v>
          </cell>
          <cell r="AW696">
            <v>0</v>
          </cell>
          <cell r="AX696">
            <v>0</v>
          </cell>
          <cell r="AY696">
            <v>0</v>
          </cell>
        </row>
        <row r="697">
          <cell r="A697" t="str">
            <v>Juiz de Fora</v>
          </cell>
          <cell r="B697">
            <v>315930</v>
          </cell>
          <cell r="C697" t="str">
            <v>Santa Rita de Jacutinga</v>
          </cell>
          <cell r="D697" t="str">
            <v>MG</v>
          </cell>
          <cell r="U697">
            <v>36</v>
          </cell>
          <cell r="V697">
            <v>2</v>
          </cell>
          <cell r="W697">
            <v>12</v>
          </cell>
          <cell r="AA697">
            <v>54</v>
          </cell>
          <cell r="AC697">
            <v>95</v>
          </cell>
          <cell r="AI697">
            <v>49</v>
          </cell>
          <cell r="AJ697">
            <v>0</v>
          </cell>
          <cell r="AK697">
            <v>0</v>
          </cell>
          <cell r="AL697">
            <v>2</v>
          </cell>
          <cell r="AM697">
            <v>2</v>
          </cell>
          <cell r="AN697">
            <v>53</v>
          </cell>
          <cell r="AS697">
            <v>0</v>
          </cell>
          <cell r="AW697">
            <v>0</v>
          </cell>
          <cell r="AX697">
            <v>0</v>
          </cell>
          <cell r="AY697">
            <v>0</v>
          </cell>
        </row>
        <row r="698">
          <cell r="A698" t="str">
            <v>Coronel Fabriciano</v>
          </cell>
          <cell r="B698">
            <v>315935</v>
          </cell>
          <cell r="C698" t="str">
            <v>Santa Rita de Minas</v>
          </cell>
          <cell r="D698" t="str">
            <v>MG</v>
          </cell>
          <cell r="U698">
            <v>40</v>
          </cell>
          <cell r="V698">
            <v>20</v>
          </cell>
          <cell r="W698">
            <v>9</v>
          </cell>
          <cell r="AA698">
            <v>72</v>
          </cell>
          <cell r="AC698">
            <v>110</v>
          </cell>
          <cell r="AI698">
            <v>55</v>
          </cell>
          <cell r="AJ698">
            <v>0</v>
          </cell>
          <cell r="AK698">
            <v>0</v>
          </cell>
          <cell r="AL698">
            <v>20</v>
          </cell>
          <cell r="AM698">
            <v>7</v>
          </cell>
          <cell r="AN698">
            <v>82</v>
          </cell>
          <cell r="AS698">
            <v>0</v>
          </cell>
          <cell r="AW698">
            <v>0</v>
          </cell>
          <cell r="AX698">
            <v>0</v>
          </cell>
          <cell r="AY698">
            <v>0</v>
          </cell>
        </row>
        <row r="699">
          <cell r="A699" t="str">
            <v>Barbacena</v>
          </cell>
          <cell r="B699">
            <v>315940</v>
          </cell>
          <cell r="C699" t="str">
            <v>Santa Rita de Ibitipoca</v>
          </cell>
          <cell r="D699" t="str">
            <v>MG</v>
          </cell>
          <cell r="U699">
            <v>23</v>
          </cell>
          <cell r="V699">
            <v>4.24</v>
          </cell>
          <cell r="W699">
            <v>5</v>
          </cell>
          <cell r="AA699">
            <v>36</v>
          </cell>
          <cell r="AC699">
            <v>55</v>
          </cell>
          <cell r="AI699">
            <v>31</v>
          </cell>
          <cell r="AJ699">
            <v>0</v>
          </cell>
          <cell r="AK699">
            <v>0</v>
          </cell>
          <cell r="AL699">
            <v>4</v>
          </cell>
          <cell r="AM699">
            <v>3</v>
          </cell>
          <cell r="AN699">
            <v>38</v>
          </cell>
          <cell r="AS699">
            <v>0</v>
          </cell>
          <cell r="AW699">
            <v>0</v>
          </cell>
          <cell r="AX699">
            <v>0</v>
          </cell>
          <cell r="AY699">
            <v>0</v>
          </cell>
        </row>
        <row r="700">
          <cell r="A700" t="str">
            <v>Governador Valadares</v>
          </cell>
          <cell r="B700">
            <v>315950</v>
          </cell>
          <cell r="C700" t="str">
            <v>Santa Rita do Itueto</v>
          </cell>
          <cell r="D700" t="str">
            <v>MG</v>
          </cell>
          <cell r="U700">
            <v>33</v>
          </cell>
          <cell r="V700">
            <v>0</v>
          </cell>
          <cell r="W700">
            <v>0</v>
          </cell>
          <cell r="AA700">
            <v>36</v>
          </cell>
          <cell r="AC700">
            <v>75</v>
          </cell>
          <cell r="AI700">
            <v>46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46</v>
          </cell>
          <cell r="AS700">
            <v>0</v>
          </cell>
          <cell r="AW700">
            <v>0</v>
          </cell>
          <cell r="AX700">
            <v>0</v>
          </cell>
          <cell r="AY700">
            <v>0</v>
          </cell>
        </row>
        <row r="701">
          <cell r="A701" t="str">
            <v>Pouso Alegre</v>
          </cell>
          <cell r="B701">
            <v>315960</v>
          </cell>
          <cell r="C701" t="str">
            <v>Santa Rita do Sapucaí</v>
          </cell>
          <cell r="D701" t="str">
            <v>MG</v>
          </cell>
          <cell r="U701">
            <v>248</v>
          </cell>
          <cell r="V701">
            <v>200</v>
          </cell>
          <cell r="W701">
            <v>120</v>
          </cell>
          <cell r="AA701">
            <v>570</v>
          </cell>
          <cell r="AC701">
            <v>460</v>
          </cell>
          <cell r="AI701">
            <v>342</v>
          </cell>
          <cell r="AJ701">
            <v>209</v>
          </cell>
          <cell r="AK701">
            <v>0</v>
          </cell>
          <cell r="AL701">
            <v>200</v>
          </cell>
          <cell r="AM701">
            <v>13</v>
          </cell>
          <cell r="AN701">
            <v>764</v>
          </cell>
          <cell r="AS701">
            <v>0</v>
          </cell>
          <cell r="AW701">
            <v>0</v>
          </cell>
          <cell r="AX701">
            <v>0</v>
          </cell>
          <cell r="AY701">
            <v>0</v>
          </cell>
        </row>
        <row r="702">
          <cell r="A702" t="str">
            <v>Patos de Minas</v>
          </cell>
          <cell r="B702">
            <v>315970</v>
          </cell>
          <cell r="C702" t="str">
            <v>Santa Rosa da Serra</v>
          </cell>
          <cell r="D702" t="str">
            <v>MG</v>
          </cell>
          <cell r="U702">
            <v>24</v>
          </cell>
          <cell r="V702">
            <v>0</v>
          </cell>
          <cell r="W702">
            <v>7</v>
          </cell>
          <cell r="AA702">
            <v>36</v>
          </cell>
          <cell r="AC702">
            <v>40</v>
          </cell>
          <cell r="AI702">
            <v>32</v>
          </cell>
          <cell r="AJ702">
            <v>0</v>
          </cell>
          <cell r="AK702">
            <v>0</v>
          </cell>
          <cell r="AL702">
            <v>0</v>
          </cell>
          <cell r="AM702">
            <v>1</v>
          </cell>
          <cell r="AN702">
            <v>33</v>
          </cell>
          <cell r="AS702">
            <v>0</v>
          </cell>
          <cell r="AW702">
            <v>0</v>
          </cell>
          <cell r="AX702">
            <v>0</v>
          </cell>
          <cell r="AY702">
            <v>0</v>
          </cell>
        </row>
        <row r="703">
          <cell r="A703" t="str">
            <v>Ituiutaba</v>
          </cell>
          <cell r="B703">
            <v>315980</v>
          </cell>
          <cell r="C703" t="str">
            <v>Santa Vitória</v>
          </cell>
          <cell r="D703" t="str">
            <v>MG</v>
          </cell>
          <cell r="U703">
            <v>115</v>
          </cell>
          <cell r="V703">
            <v>5.72</v>
          </cell>
          <cell r="W703">
            <v>41</v>
          </cell>
          <cell r="AA703">
            <v>162</v>
          </cell>
          <cell r="AC703">
            <v>345</v>
          </cell>
          <cell r="AI703">
            <v>158</v>
          </cell>
          <cell r="AJ703">
            <v>140</v>
          </cell>
          <cell r="AK703">
            <v>0</v>
          </cell>
          <cell r="AL703">
            <v>6</v>
          </cell>
          <cell r="AM703">
            <v>15</v>
          </cell>
          <cell r="AN703">
            <v>319</v>
          </cell>
          <cell r="AS703">
            <v>2</v>
          </cell>
          <cell r="AW703">
            <v>10</v>
          </cell>
          <cell r="AX703">
            <v>10</v>
          </cell>
          <cell r="AY703">
            <v>20</v>
          </cell>
        </row>
        <row r="704">
          <cell r="A704" t="str">
            <v>Divinópolis</v>
          </cell>
          <cell r="B704">
            <v>315990</v>
          </cell>
          <cell r="C704" t="str">
            <v>Santo Antônio do Amparo</v>
          </cell>
          <cell r="D704" t="str">
            <v>MG</v>
          </cell>
          <cell r="U704">
            <v>107</v>
          </cell>
          <cell r="V704">
            <v>5.2</v>
          </cell>
          <cell r="W704">
            <v>21</v>
          </cell>
          <cell r="AA704">
            <v>138</v>
          </cell>
          <cell r="AC704">
            <v>160</v>
          </cell>
          <cell r="AI704">
            <v>147</v>
          </cell>
          <cell r="AJ704">
            <v>0</v>
          </cell>
          <cell r="AK704">
            <v>0</v>
          </cell>
          <cell r="AL704">
            <v>5</v>
          </cell>
          <cell r="AM704">
            <v>29</v>
          </cell>
          <cell r="AN704">
            <v>181</v>
          </cell>
          <cell r="AS704">
            <v>0</v>
          </cell>
          <cell r="AW704">
            <v>0</v>
          </cell>
          <cell r="AX704">
            <v>0</v>
          </cell>
          <cell r="AY704">
            <v>0</v>
          </cell>
        </row>
        <row r="705">
          <cell r="A705" t="str">
            <v>Leopoldina</v>
          </cell>
          <cell r="B705">
            <v>316000</v>
          </cell>
          <cell r="C705" t="str">
            <v>Santo Antônio do Aventureiro</v>
          </cell>
          <cell r="D705" t="str">
            <v>MG</v>
          </cell>
          <cell r="U705">
            <v>26</v>
          </cell>
          <cell r="V705">
            <v>0</v>
          </cell>
          <cell r="W705">
            <v>9</v>
          </cell>
          <cell r="AA705">
            <v>36</v>
          </cell>
          <cell r="AC705">
            <v>55</v>
          </cell>
          <cell r="AI705">
            <v>36</v>
          </cell>
          <cell r="AJ705">
            <v>0</v>
          </cell>
          <cell r="AK705">
            <v>0</v>
          </cell>
          <cell r="AL705">
            <v>0</v>
          </cell>
          <cell r="AM705">
            <v>4</v>
          </cell>
          <cell r="AN705">
            <v>40</v>
          </cell>
          <cell r="AS705">
            <v>0</v>
          </cell>
          <cell r="AW705">
            <v>0</v>
          </cell>
          <cell r="AX705">
            <v>0</v>
          </cell>
          <cell r="AY705">
            <v>0</v>
          </cell>
        </row>
        <row r="706">
          <cell r="A706" t="str">
            <v>Ponte Nova</v>
          </cell>
          <cell r="B706">
            <v>316010</v>
          </cell>
          <cell r="C706" t="str">
            <v>Santo Antônio do Grama</v>
          </cell>
          <cell r="D706" t="str">
            <v>MG</v>
          </cell>
          <cell r="U706">
            <v>23</v>
          </cell>
          <cell r="V706">
            <v>4</v>
          </cell>
          <cell r="W706">
            <v>21</v>
          </cell>
          <cell r="AA706">
            <v>48</v>
          </cell>
          <cell r="AC706">
            <v>50</v>
          </cell>
          <cell r="AI706">
            <v>32</v>
          </cell>
          <cell r="AJ706">
            <v>0</v>
          </cell>
          <cell r="AK706">
            <v>0</v>
          </cell>
          <cell r="AL706">
            <v>4</v>
          </cell>
          <cell r="AM706">
            <v>10</v>
          </cell>
          <cell r="AN706">
            <v>46</v>
          </cell>
          <cell r="AS706">
            <v>0</v>
          </cell>
          <cell r="AW706">
            <v>0</v>
          </cell>
          <cell r="AX706">
            <v>0</v>
          </cell>
          <cell r="AY706">
            <v>0</v>
          </cell>
        </row>
        <row r="707">
          <cell r="A707" t="str">
            <v>Diamantina</v>
          </cell>
          <cell r="B707">
            <v>316020</v>
          </cell>
          <cell r="C707" t="str">
            <v>Santo Antônio do Itambé</v>
          </cell>
          <cell r="D707" t="str">
            <v>MG</v>
          </cell>
          <cell r="U707">
            <v>19</v>
          </cell>
          <cell r="V707">
            <v>0</v>
          </cell>
          <cell r="W707">
            <v>24</v>
          </cell>
          <cell r="AA707">
            <v>48</v>
          </cell>
          <cell r="AC707">
            <v>65</v>
          </cell>
          <cell r="AI707">
            <v>27</v>
          </cell>
          <cell r="AJ707">
            <v>0</v>
          </cell>
          <cell r="AK707">
            <v>0</v>
          </cell>
          <cell r="AL707">
            <v>0</v>
          </cell>
          <cell r="AM707">
            <v>1</v>
          </cell>
          <cell r="AN707">
            <v>28</v>
          </cell>
          <cell r="AS707">
            <v>0</v>
          </cell>
          <cell r="AW707">
            <v>0</v>
          </cell>
          <cell r="AX707">
            <v>0</v>
          </cell>
          <cell r="AY707">
            <v>0</v>
          </cell>
        </row>
        <row r="708">
          <cell r="A708" t="str">
            <v>Pedra Azul</v>
          </cell>
          <cell r="B708">
            <v>316030</v>
          </cell>
          <cell r="C708" t="str">
            <v>Santo Antônio do Jacinto</v>
          </cell>
          <cell r="D708" t="str">
            <v>MG</v>
          </cell>
          <cell r="U708">
            <v>69</v>
          </cell>
          <cell r="V708">
            <v>4</v>
          </cell>
          <cell r="W708">
            <v>108</v>
          </cell>
          <cell r="AA708">
            <v>186</v>
          </cell>
          <cell r="AC708">
            <v>200</v>
          </cell>
          <cell r="AI708">
            <v>96</v>
          </cell>
          <cell r="AJ708">
            <v>0</v>
          </cell>
          <cell r="AK708">
            <v>0</v>
          </cell>
          <cell r="AL708">
            <v>4</v>
          </cell>
          <cell r="AM708">
            <v>6</v>
          </cell>
          <cell r="AN708">
            <v>106</v>
          </cell>
          <cell r="AS708">
            <v>0</v>
          </cell>
          <cell r="AW708">
            <v>0</v>
          </cell>
          <cell r="AX708">
            <v>0</v>
          </cell>
          <cell r="AY708">
            <v>0</v>
          </cell>
        </row>
        <row r="709">
          <cell r="A709" t="str">
            <v>Divinópolis</v>
          </cell>
          <cell r="B709">
            <v>316040</v>
          </cell>
          <cell r="C709" t="str">
            <v>Santo Antônio do Monte</v>
          </cell>
          <cell r="D709" t="str">
            <v>MG</v>
          </cell>
          <cell r="U709">
            <v>167</v>
          </cell>
          <cell r="V709">
            <v>234.48000000000002</v>
          </cell>
          <cell r="W709">
            <v>27</v>
          </cell>
          <cell r="AA709">
            <v>432</v>
          </cell>
          <cell r="AC709">
            <v>735</v>
          </cell>
          <cell r="AI709">
            <v>230</v>
          </cell>
          <cell r="AJ709">
            <v>0</v>
          </cell>
          <cell r="AK709">
            <v>1</v>
          </cell>
          <cell r="AL709">
            <v>234</v>
          </cell>
          <cell r="AM709">
            <v>25</v>
          </cell>
          <cell r="AN709">
            <v>490</v>
          </cell>
          <cell r="AS709">
            <v>0</v>
          </cell>
          <cell r="AW709">
            <v>0</v>
          </cell>
          <cell r="AX709">
            <v>0</v>
          </cell>
          <cell r="AY709">
            <v>0</v>
          </cell>
        </row>
        <row r="710">
          <cell r="A710" t="str">
            <v>Montes Claros</v>
          </cell>
          <cell r="B710">
            <v>316045</v>
          </cell>
          <cell r="C710" t="str">
            <v>Santo Antônio do Retiro</v>
          </cell>
          <cell r="D710" t="str">
            <v>MG</v>
          </cell>
          <cell r="U710">
            <v>33</v>
          </cell>
          <cell r="V710">
            <v>0</v>
          </cell>
          <cell r="W710">
            <v>21</v>
          </cell>
          <cell r="AA710">
            <v>54</v>
          </cell>
          <cell r="AC710">
            <v>105</v>
          </cell>
          <cell r="AI710">
            <v>45</v>
          </cell>
          <cell r="AJ710">
            <v>0</v>
          </cell>
          <cell r="AK710">
            <v>0</v>
          </cell>
          <cell r="AL710">
            <v>0</v>
          </cell>
          <cell r="AM710">
            <v>2</v>
          </cell>
          <cell r="AN710">
            <v>47</v>
          </cell>
          <cell r="AS710">
            <v>0</v>
          </cell>
          <cell r="AW710">
            <v>0</v>
          </cell>
          <cell r="AX710">
            <v>0</v>
          </cell>
          <cell r="AY710">
            <v>0</v>
          </cell>
        </row>
        <row r="711">
          <cell r="A711" t="str">
            <v>Itabira</v>
          </cell>
          <cell r="B711">
            <v>316050</v>
          </cell>
          <cell r="C711" t="str">
            <v>Santo Antônio do Rio Abaixo</v>
          </cell>
          <cell r="D711" t="str">
            <v>MG</v>
          </cell>
          <cell r="U711">
            <v>14</v>
          </cell>
          <cell r="V711">
            <v>0</v>
          </cell>
          <cell r="W711">
            <v>7</v>
          </cell>
          <cell r="AA711">
            <v>24</v>
          </cell>
          <cell r="AC711">
            <v>30</v>
          </cell>
          <cell r="AI711">
            <v>19</v>
          </cell>
          <cell r="AJ711">
            <v>0</v>
          </cell>
          <cell r="AK711">
            <v>0</v>
          </cell>
          <cell r="AL711">
            <v>0</v>
          </cell>
          <cell r="AM711">
            <v>1</v>
          </cell>
          <cell r="AN711">
            <v>20</v>
          </cell>
          <cell r="AS711">
            <v>0</v>
          </cell>
          <cell r="AW711">
            <v>0</v>
          </cell>
          <cell r="AX711">
            <v>0</v>
          </cell>
          <cell r="AY711">
            <v>0</v>
          </cell>
        </row>
        <row r="712">
          <cell r="A712" t="str">
            <v>Sete Lagoas</v>
          </cell>
          <cell r="B712">
            <v>316060</v>
          </cell>
          <cell r="C712" t="str">
            <v>Santo Hipólito</v>
          </cell>
          <cell r="D712" t="str">
            <v>MG</v>
          </cell>
          <cell r="U712">
            <v>24</v>
          </cell>
          <cell r="V712">
            <v>0</v>
          </cell>
          <cell r="W712">
            <v>30</v>
          </cell>
          <cell r="AA712">
            <v>54</v>
          </cell>
          <cell r="AC712">
            <v>50</v>
          </cell>
          <cell r="AI712">
            <v>33</v>
          </cell>
          <cell r="AJ712">
            <v>0</v>
          </cell>
          <cell r="AK712">
            <v>0</v>
          </cell>
          <cell r="AL712">
            <v>0</v>
          </cell>
          <cell r="AM712">
            <v>2</v>
          </cell>
          <cell r="AN712">
            <v>35</v>
          </cell>
          <cell r="AS712">
            <v>0</v>
          </cell>
          <cell r="AW712">
            <v>0</v>
          </cell>
          <cell r="AX712">
            <v>0</v>
          </cell>
          <cell r="AY712">
            <v>0</v>
          </cell>
        </row>
        <row r="713">
          <cell r="A713" t="str">
            <v>Juiz de Fora</v>
          </cell>
          <cell r="B713">
            <v>316070</v>
          </cell>
          <cell r="C713" t="str">
            <v>Santos Dumont</v>
          </cell>
          <cell r="D713" t="str">
            <v>MG</v>
          </cell>
          <cell r="U713">
            <v>325</v>
          </cell>
          <cell r="V713">
            <v>10</v>
          </cell>
          <cell r="W713">
            <v>24</v>
          </cell>
          <cell r="AA713">
            <v>360</v>
          </cell>
          <cell r="AC713">
            <v>1120</v>
          </cell>
          <cell r="AI713">
            <v>448</v>
          </cell>
          <cell r="AJ713">
            <v>133</v>
          </cell>
          <cell r="AK713">
            <v>129</v>
          </cell>
          <cell r="AL713">
            <v>10</v>
          </cell>
          <cell r="AM713">
            <v>29</v>
          </cell>
          <cell r="AN713">
            <v>749</v>
          </cell>
          <cell r="AS713">
            <v>0</v>
          </cell>
          <cell r="AW713">
            <v>0</v>
          </cell>
          <cell r="AX713">
            <v>0</v>
          </cell>
          <cell r="AY713">
            <v>0</v>
          </cell>
        </row>
        <row r="714">
          <cell r="A714" t="str">
            <v>Varginha</v>
          </cell>
          <cell r="B714">
            <v>316080</v>
          </cell>
          <cell r="C714" t="str">
            <v>São Bento Abade</v>
          </cell>
          <cell r="D714" t="str">
            <v>MG</v>
          </cell>
          <cell r="U714">
            <v>27</v>
          </cell>
          <cell r="V714">
            <v>1.8</v>
          </cell>
          <cell r="W714">
            <v>9</v>
          </cell>
          <cell r="AA714">
            <v>42</v>
          </cell>
          <cell r="AC714">
            <v>65</v>
          </cell>
          <cell r="AI714">
            <v>37</v>
          </cell>
          <cell r="AJ714">
            <v>0</v>
          </cell>
          <cell r="AK714">
            <v>0</v>
          </cell>
          <cell r="AL714">
            <v>2</v>
          </cell>
          <cell r="AM714">
            <v>3</v>
          </cell>
          <cell r="AN714">
            <v>42</v>
          </cell>
          <cell r="AS714">
            <v>0</v>
          </cell>
          <cell r="AW714">
            <v>0</v>
          </cell>
          <cell r="AX714">
            <v>0</v>
          </cell>
          <cell r="AY714">
            <v>0</v>
          </cell>
        </row>
        <row r="715">
          <cell r="A715" t="str">
            <v>Barbacena</v>
          </cell>
          <cell r="B715">
            <v>316090</v>
          </cell>
          <cell r="C715" t="str">
            <v>São Brás do Suaçuí</v>
          </cell>
          <cell r="D715" t="str">
            <v>MG</v>
          </cell>
          <cell r="U715">
            <v>25</v>
          </cell>
          <cell r="V715">
            <v>4</v>
          </cell>
          <cell r="W715">
            <v>60</v>
          </cell>
          <cell r="AA715">
            <v>90</v>
          </cell>
          <cell r="AC715">
            <v>55</v>
          </cell>
          <cell r="AI715">
            <v>35</v>
          </cell>
          <cell r="AJ715">
            <v>0</v>
          </cell>
          <cell r="AK715">
            <v>10</v>
          </cell>
          <cell r="AL715">
            <v>4</v>
          </cell>
          <cell r="AM715">
            <v>6</v>
          </cell>
          <cell r="AN715">
            <v>55</v>
          </cell>
          <cell r="AS715">
            <v>0</v>
          </cell>
          <cell r="AW715">
            <v>0</v>
          </cell>
          <cell r="AX715">
            <v>0</v>
          </cell>
          <cell r="AY715">
            <v>0</v>
          </cell>
        </row>
        <row r="716">
          <cell r="A716" t="str">
            <v>Coronel Fabriciano</v>
          </cell>
          <cell r="B716">
            <v>316095</v>
          </cell>
          <cell r="C716" t="str">
            <v>São Domingos das Dores</v>
          </cell>
          <cell r="D716" t="str">
            <v>MG</v>
          </cell>
          <cell r="U716">
            <v>30</v>
          </cell>
          <cell r="V716">
            <v>0.2</v>
          </cell>
          <cell r="W716">
            <v>14</v>
          </cell>
          <cell r="AA716">
            <v>48</v>
          </cell>
          <cell r="AC716">
            <v>65</v>
          </cell>
          <cell r="AI716">
            <v>41</v>
          </cell>
          <cell r="AJ716">
            <v>0</v>
          </cell>
          <cell r="AK716">
            <v>0</v>
          </cell>
          <cell r="AL716">
            <v>0</v>
          </cell>
          <cell r="AM716">
            <v>3</v>
          </cell>
          <cell r="AN716">
            <v>44</v>
          </cell>
          <cell r="AS716">
            <v>0</v>
          </cell>
          <cell r="AW716">
            <v>0</v>
          </cell>
          <cell r="AX716">
            <v>0</v>
          </cell>
          <cell r="AY716">
            <v>0</v>
          </cell>
        </row>
        <row r="717">
          <cell r="A717" t="str">
            <v>Itabira</v>
          </cell>
          <cell r="B717">
            <v>316100</v>
          </cell>
          <cell r="C717" t="str">
            <v>São Domingos do Prata</v>
          </cell>
          <cell r="D717" t="str">
            <v>MG</v>
          </cell>
          <cell r="U717">
            <v>123</v>
          </cell>
          <cell r="V717">
            <v>66.48</v>
          </cell>
          <cell r="W717">
            <v>24</v>
          </cell>
          <cell r="AA717">
            <v>216</v>
          </cell>
          <cell r="AC717">
            <v>220</v>
          </cell>
          <cell r="AI717">
            <v>170</v>
          </cell>
          <cell r="AJ717">
            <v>128</v>
          </cell>
          <cell r="AK717">
            <v>1</v>
          </cell>
          <cell r="AL717">
            <v>66</v>
          </cell>
          <cell r="AM717">
            <v>20</v>
          </cell>
          <cell r="AN717">
            <v>385</v>
          </cell>
          <cell r="AS717">
            <v>0</v>
          </cell>
          <cell r="AW717">
            <v>0</v>
          </cell>
          <cell r="AX717">
            <v>0</v>
          </cell>
          <cell r="AY717">
            <v>0</v>
          </cell>
        </row>
        <row r="718">
          <cell r="A718" t="str">
            <v>Governador Valadares</v>
          </cell>
          <cell r="B718">
            <v>316105</v>
          </cell>
          <cell r="C718" t="str">
            <v>São Félix de Minas</v>
          </cell>
          <cell r="D718" t="str">
            <v>MG</v>
          </cell>
          <cell r="U718">
            <v>19</v>
          </cell>
          <cell r="V718">
            <v>4</v>
          </cell>
          <cell r="W718">
            <v>15</v>
          </cell>
          <cell r="AA718">
            <v>42</v>
          </cell>
          <cell r="AC718">
            <v>60</v>
          </cell>
          <cell r="AI718">
            <v>26</v>
          </cell>
          <cell r="AJ718">
            <v>0</v>
          </cell>
          <cell r="AK718">
            <v>0</v>
          </cell>
          <cell r="AL718">
            <v>4</v>
          </cell>
          <cell r="AM718">
            <v>2</v>
          </cell>
          <cell r="AN718">
            <v>32</v>
          </cell>
          <cell r="AS718">
            <v>0</v>
          </cell>
          <cell r="AW718">
            <v>0</v>
          </cell>
          <cell r="AX718">
            <v>0</v>
          </cell>
          <cell r="AY718">
            <v>0</v>
          </cell>
        </row>
        <row r="719">
          <cell r="A719" t="str">
            <v>Januária</v>
          </cell>
          <cell r="B719">
            <v>316110</v>
          </cell>
          <cell r="C719" t="str">
            <v>São Francisco</v>
          </cell>
          <cell r="D719" t="str">
            <v>MG</v>
          </cell>
          <cell r="U719">
            <v>255</v>
          </cell>
          <cell r="V719">
            <v>0</v>
          </cell>
          <cell r="W719">
            <v>118</v>
          </cell>
          <cell r="AA719">
            <v>378</v>
          </cell>
          <cell r="AC719">
            <v>605</v>
          </cell>
          <cell r="AI719">
            <v>351</v>
          </cell>
          <cell r="AJ719">
            <v>154</v>
          </cell>
          <cell r="AK719">
            <v>0</v>
          </cell>
          <cell r="AL719">
            <v>0</v>
          </cell>
          <cell r="AM719">
            <v>7</v>
          </cell>
          <cell r="AN719">
            <v>512</v>
          </cell>
          <cell r="AS719">
            <v>82</v>
          </cell>
          <cell r="AW719">
            <v>90</v>
          </cell>
          <cell r="AX719">
            <v>90</v>
          </cell>
          <cell r="AY719">
            <v>180</v>
          </cell>
        </row>
        <row r="720">
          <cell r="A720" t="str">
            <v>Divinópolis</v>
          </cell>
          <cell r="B720">
            <v>316120</v>
          </cell>
          <cell r="C720" t="str">
            <v>São Francisco de Paula</v>
          </cell>
          <cell r="D720" t="str">
            <v>MG</v>
          </cell>
          <cell r="U720">
            <v>40</v>
          </cell>
          <cell r="V720">
            <v>26.28</v>
          </cell>
          <cell r="W720">
            <v>12</v>
          </cell>
          <cell r="AA720">
            <v>78</v>
          </cell>
          <cell r="AC720">
            <v>105</v>
          </cell>
          <cell r="AI720">
            <v>55</v>
          </cell>
          <cell r="AJ720">
            <v>0</v>
          </cell>
          <cell r="AK720">
            <v>1</v>
          </cell>
          <cell r="AL720">
            <v>26</v>
          </cell>
          <cell r="AM720">
            <v>10</v>
          </cell>
          <cell r="AN720">
            <v>92</v>
          </cell>
          <cell r="AS720">
            <v>0</v>
          </cell>
          <cell r="AW720">
            <v>0</v>
          </cell>
          <cell r="AX720">
            <v>0</v>
          </cell>
          <cell r="AY720">
            <v>0</v>
          </cell>
        </row>
        <row r="721">
          <cell r="A721" t="str">
            <v>Uberaba</v>
          </cell>
          <cell r="B721">
            <v>316130</v>
          </cell>
          <cell r="C721" t="str">
            <v>São Francisco de Sales</v>
          </cell>
          <cell r="D721" t="str">
            <v>MG</v>
          </cell>
          <cell r="U721">
            <v>40</v>
          </cell>
          <cell r="V721">
            <v>19.600000000000001</v>
          </cell>
          <cell r="W721">
            <v>12</v>
          </cell>
          <cell r="AA721">
            <v>72</v>
          </cell>
          <cell r="AC721">
            <v>100</v>
          </cell>
          <cell r="AI721">
            <v>55</v>
          </cell>
          <cell r="AJ721">
            <v>0</v>
          </cell>
          <cell r="AK721">
            <v>0</v>
          </cell>
          <cell r="AL721">
            <v>20</v>
          </cell>
          <cell r="AM721">
            <v>2</v>
          </cell>
          <cell r="AN721">
            <v>77</v>
          </cell>
          <cell r="AS721">
            <v>0</v>
          </cell>
          <cell r="AW721">
            <v>0</v>
          </cell>
          <cell r="AX721">
            <v>0</v>
          </cell>
          <cell r="AY721">
            <v>0</v>
          </cell>
        </row>
        <row r="722">
          <cell r="A722" t="str">
            <v>Ubá</v>
          </cell>
          <cell r="B722">
            <v>316140</v>
          </cell>
          <cell r="C722" t="str">
            <v>São Francisco do Glória</v>
          </cell>
          <cell r="D722" t="str">
            <v>MG</v>
          </cell>
          <cell r="U722">
            <v>34</v>
          </cell>
          <cell r="V722">
            <v>0</v>
          </cell>
          <cell r="W722">
            <v>12</v>
          </cell>
          <cell r="AA722">
            <v>48</v>
          </cell>
          <cell r="AC722">
            <v>70</v>
          </cell>
          <cell r="AI722">
            <v>47</v>
          </cell>
          <cell r="AJ722">
            <v>0</v>
          </cell>
          <cell r="AK722">
            <v>0</v>
          </cell>
          <cell r="AL722">
            <v>0</v>
          </cell>
          <cell r="AM722">
            <v>4</v>
          </cell>
          <cell r="AN722">
            <v>51</v>
          </cell>
          <cell r="AS722">
            <v>0</v>
          </cell>
          <cell r="AW722">
            <v>0</v>
          </cell>
          <cell r="AX722">
            <v>0</v>
          </cell>
          <cell r="AY722">
            <v>0</v>
          </cell>
        </row>
        <row r="723">
          <cell r="A723" t="str">
            <v>Ubá</v>
          </cell>
          <cell r="B723">
            <v>316150</v>
          </cell>
          <cell r="C723" t="str">
            <v>São Geraldo</v>
          </cell>
          <cell r="D723" t="str">
            <v>MG</v>
          </cell>
          <cell r="U723">
            <v>82</v>
          </cell>
          <cell r="V723">
            <v>60</v>
          </cell>
          <cell r="W723">
            <v>18</v>
          </cell>
          <cell r="AA723">
            <v>162</v>
          </cell>
          <cell r="AC723">
            <v>155</v>
          </cell>
          <cell r="AI723">
            <v>113</v>
          </cell>
          <cell r="AJ723">
            <v>0</v>
          </cell>
          <cell r="AK723">
            <v>0</v>
          </cell>
          <cell r="AL723">
            <v>60</v>
          </cell>
          <cell r="AM723">
            <v>6</v>
          </cell>
          <cell r="AN723">
            <v>179</v>
          </cell>
          <cell r="AS723">
            <v>0</v>
          </cell>
          <cell r="AW723">
            <v>0</v>
          </cell>
          <cell r="AX723">
            <v>0</v>
          </cell>
          <cell r="AY723">
            <v>0</v>
          </cell>
        </row>
        <row r="724">
          <cell r="A724" t="str">
            <v>Governador Valadares</v>
          </cell>
          <cell r="B724">
            <v>316160</v>
          </cell>
          <cell r="C724" t="str">
            <v>São Geraldo da Piedade</v>
          </cell>
          <cell r="D724" t="str">
            <v>MG</v>
          </cell>
          <cell r="U724">
            <v>24</v>
          </cell>
          <cell r="V724">
            <v>3.08</v>
          </cell>
          <cell r="W724">
            <v>16</v>
          </cell>
          <cell r="AA724">
            <v>48</v>
          </cell>
          <cell r="AC724">
            <v>65</v>
          </cell>
          <cell r="AI724">
            <v>33</v>
          </cell>
          <cell r="AJ724">
            <v>0</v>
          </cell>
          <cell r="AK724">
            <v>0</v>
          </cell>
          <cell r="AL724">
            <v>3</v>
          </cell>
          <cell r="AM724">
            <v>2</v>
          </cell>
          <cell r="AN724">
            <v>38</v>
          </cell>
          <cell r="AS724">
            <v>0</v>
          </cell>
          <cell r="AW724">
            <v>0</v>
          </cell>
          <cell r="AX724">
            <v>0</v>
          </cell>
          <cell r="AY724">
            <v>0</v>
          </cell>
        </row>
        <row r="725">
          <cell r="A725" t="str">
            <v>Governador Valadares</v>
          </cell>
          <cell r="B725">
            <v>316165</v>
          </cell>
          <cell r="C725" t="str">
            <v>São Geraldo do Baixio</v>
          </cell>
          <cell r="D725" t="str">
            <v>MG</v>
          </cell>
          <cell r="U725">
            <v>30</v>
          </cell>
          <cell r="V725">
            <v>0</v>
          </cell>
          <cell r="W725">
            <v>23</v>
          </cell>
          <cell r="AA725">
            <v>54</v>
          </cell>
          <cell r="AC725">
            <v>60</v>
          </cell>
          <cell r="AI725">
            <v>41</v>
          </cell>
          <cell r="AJ725">
            <v>0</v>
          </cell>
          <cell r="AK725">
            <v>0</v>
          </cell>
          <cell r="AL725">
            <v>0</v>
          </cell>
          <cell r="AM725">
            <v>1</v>
          </cell>
          <cell r="AN725">
            <v>42</v>
          </cell>
          <cell r="AS725">
            <v>0</v>
          </cell>
          <cell r="AW725">
            <v>0</v>
          </cell>
          <cell r="AX725">
            <v>0</v>
          </cell>
          <cell r="AY725">
            <v>0</v>
          </cell>
        </row>
        <row r="726">
          <cell r="A726" t="str">
            <v>Patos de Minas</v>
          </cell>
          <cell r="B726">
            <v>316170</v>
          </cell>
          <cell r="C726" t="str">
            <v>São Gonçalo do Abaeté</v>
          </cell>
          <cell r="D726" t="str">
            <v>MG</v>
          </cell>
          <cell r="U726">
            <v>44</v>
          </cell>
          <cell r="V726">
            <v>2</v>
          </cell>
          <cell r="W726">
            <v>24</v>
          </cell>
          <cell r="AA726">
            <v>72</v>
          </cell>
          <cell r="AC726">
            <v>100</v>
          </cell>
          <cell r="AI726">
            <v>61</v>
          </cell>
          <cell r="AJ726">
            <v>0</v>
          </cell>
          <cell r="AK726">
            <v>0</v>
          </cell>
          <cell r="AL726">
            <v>2</v>
          </cell>
          <cell r="AM726">
            <v>6</v>
          </cell>
          <cell r="AN726">
            <v>69</v>
          </cell>
          <cell r="AS726">
            <v>0</v>
          </cell>
          <cell r="AW726">
            <v>0</v>
          </cell>
          <cell r="AX726">
            <v>0</v>
          </cell>
          <cell r="AY726">
            <v>0</v>
          </cell>
        </row>
        <row r="727">
          <cell r="A727" t="str">
            <v>Divinópolis</v>
          </cell>
          <cell r="B727">
            <v>316180</v>
          </cell>
          <cell r="C727" t="str">
            <v>São Gonçalo do Pará</v>
          </cell>
          <cell r="D727" t="str">
            <v>MG</v>
          </cell>
          <cell r="U727">
            <v>74</v>
          </cell>
          <cell r="V727">
            <v>52</v>
          </cell>
          <cell r="W727">
            <v>15</v>
          </cell>
          <cell r="AA727">
            <v>144</v>
          </cell>
          <cell r="AC727">
            <v>140</v>
          </cell>
          <cell r="AI727">
            <v>101</v>
          </cell>
          <cell r="AJ727">
            <v>0</v>
          </cell>
          <cell r="AK727">
            <v>0</v>
          </cell>
          <cell r="AL727">
            <v>52</v>
          </cell>
          <cell r="AM727">
            <v>21</v>
          </cell>
          <cell r="AN727">
            <v>174</v>
          </cell>
          <cell r="AS727">
            <v>0</v>
          </cell>
          <cell r="AW727">
            <v>0</v>
          </cell>
          <cell r="AX727">
            <v>0</v>
          </cell>
          <cell r="AY727">
            <v>0</v>
          </cell>
        </row>
        <row r="728">
          <cell r="A728" t="str">
            <v>Itabira</v>
          </cell>
          <cell r="B728">
            <v>316190</v>
          </cell>
          <cell r="C728" t="str">
            <v>São Gonçalo do Rio Abaixo</v>
          </cell>
          <cell r="D728" t="str">
            <v>MG</v>
          </cell>
          <cell r="U728">
            <v>55</v>
          </cell>
          <cell r="V728">
            <v>400</v>
          </cell>
          <cell r="W728">
            <v>180</v>
          </cell>
          <cell r="AA728">
            <v>636</v>
          </cell>
          <cell r="AC728">
            <v>150</v>
          </cell>
          <cell r="AI728">
            <v>75</v>
          </cell>
          <cell r="AJ728">
            <v>0</v>
          </cell>
          <cell r="AK728">
            <v>0</v>
          </cell>
          <cell r="AL728">
            <v>400</v>
          </cell>
          <cell r="AM728">
            <v>29</v>
          </cell>
          <cell r="AN728">
            <v>504</v>
          </cell>
          <cell r="AS728">
            <v>0</v>
          </cell>
          <cell r="AW728">
            <v>0</v>
          </cell>
          <cell r="AX728">
            <v>0</v>
          </cell>
          <cell r="AY728">
            <v>0</v>
          </cell>
        </row>
        <row r="729">
          <cell r="A729" t="str">
            <v>Varginha</v>
          </cell>
          <cell r="B729">
            <v>316200</v>
          </cell>
          <cell r="C729" t="str">
            <v>São Gonçalo do Sapucaí</v>
          </cell>
          <cell r="D729" t="str">
            <v>MG</v>
          </cell>
          <cell r="U729">
            <v>157</v>
          </cell>
          <cell r="V729">
            <v>20</v>
          </cell>
          <cell r="W729">
            <v>30</v>
          </cell>
          <cell r="AA729">
            <v>210</v>
          </cell>
          <cell r="AC729">
            <v>335</v>
          </cell>
          <cell r="AI729">
            <v>216</v>
          </cell>
          <cell r="AJ729">
            <v>0</v>
          </cell>
          <cell r="AK729">
            <v>0</v>
          </cell>
          <cell r="AL729">
            <v>20</v>
          </cell>
          <cell r="AM729">
            <v>29</v>
          </cell>
          <cell r="AN729">
            <v>265</v>
          </cell>
          <cell r="AS729">
            <v>0</v>
          </cell>
          <cell r="AW729">
            <v>0</v>
          </cell>
          <cell r="AX729">
            <v>0</v>
          </cell>
          <cell r="AY729">
            <v>0</v>
          </cell>
        </row>
        <row r="730">
          <cell r="A730" t="str">
            <v>Patos de Minas</v>
          </cell>
          <cell r="B730">
            <v>316210</v>
          </cell>
          <cell r="C730" t="str">
            <v>São Gotardo</v>
          </cell>
          <cell r="D730" t="str">
            <v>MG</v>
          </cell>
          <cell r="U730">
            <v>183</v>
          </cell>
          <cell r="V730">
            <v>0</v>
          </cell>
          <cell r="W730">
            <v>36</v>
          </cell>
          <cell r="AA730">
            <v>222</v>
          </cell>
          <cell r="AC730">
            <v>450</v>
          </cell>
          <cell r="AI730">
            <v>252</v>
          </cell>
          <cell r="AJ730">
            <v>0</v>
          </cell>
          <cell r="AK730">
            <v>0</v>
          </cell>
          <cell r="AL730">
            <v>0</v>
          </cell>
          <cell r="AM730">
            <v>31</v>
          </cell>
          <cell r="AN730">
            <v>283</v>
          </cell>
          <cell r="AS730">
            <v>0</v>
          </cell>
          <cell r="AW730">
            <v>0</v>
          </cell>
          <cell r="AX730">
            <v>0</v>
          </cell>
          <cell r="AY730">
            <v>0</v>
          </cell>
        </row>
        <row r="731">
          <cell r="A731" t="str">
            <v>Passos</v>
          </cell>
          <cell r="B731">
            <v>316220</v>
          </cell>
          <cell r="C731" t="str">
            <v>São João Batista do Glória</v>
          </cell>
          <cell r="D731" t="str">
            <v>MG</v>
          </cell>
          <cell r="U731">
            <v>48</v>
          </cell>
          <cell r="V731">
            <v>5.2</v>
          </cell>
          <cell r="W731">
            <v>29</v>
          </cell>
          <cell r="AA731">
            <v>84</v>
          </cell>
          <cell r="AC731">
            <v>105</v>
          </cell>
          <cell r="AI731">
            <v>67</v>
          </cell>
          <cell r="AJ731">
            <v>0</v>
          </cell>
          <cell r="AK731">
            <v>0</v>
          </cell>
          <cell r="AL731">
            <v>5</v>
          </cell>
          <cell r="AM731">
            <v>6</v>
          </cell>
          <cell r="AN731">
            <v>78</v>
          </cell>
          <cell r="AS731">
            <v>0</v>
          </cell>
          <cell r="AW731">
            <v>0</v>
          </cell>
          <cell r="AX731">
            <v>0</v>
          </cell>
          <cell r="AY731">
            <v>0</v>
          </cell>
        </row>
        <row r="732">
          <cell r="A732" t="str">
            <v>Montes Claros</v>
          </cell>
          <cell r="B732">
            <v>316225</v>
          </cell>
          <cell r="C732" t="str">
            <v>São João da Lagoa</v>
          </cell>
          <cell r="D732" t="str">
            <v>MG</v>
          </cell>
          <cell r="U732">
            <v>26</v>
          </cell>
          <cell r="V732">
            <v>0</v>
          </cell>
          <cell r="W732">
            <v>27</v>
          </cell>
          <cell r="AA732">
            <v>54</v>
          </cell>
          <cell r="AC732">
            <v>120</v>
          </cell>
          <cell r="AI732">
            <v>36</v>
          </cell>
          <cell r="AJ732">
            <v>0</v>
          </cell>
          <cell r="AK732">
            <v>0</v>
          </cell>
          <cell r="AL732">
            <v>0</v>
          </cell>
          <cell r="AM732">
            <v>1</v>
          </cell>
          <cell r="AN732">
            <v>37</v>
          </cell>
          <cell r="AS732">
            <v>0</v>
          </cell>
          <cell r="AW732">
            <v>0</v>
          </cell>
          <cell r="AX732">
            <v>0</v>
          </cell>
          <cell r="AY732">
            <v>0</v>
          </cell>
        </row>
        <row r="733">
          <cell r="A733" t="str">
            <v>Pouso Alegre</v>
          </cell>
          <cell r="B733">
            <v>316230</v>
          </cell>
          <cell r="C733" t="str">
            <v>São João da Mata</v>
          </cell>
          <cell r="D733" t="str">
            <v>MG</v>
          </cell>
          <cell r="U733">
            <v>22</v>
          </cell>
          <cell r="V733">
            <v>0.8</v>
          </cell>
          <cell r="W733">
            <v>9</v>
          </cell>
          <cell r="AA733">
            <v>36</v>
          </cell>
          <cell r="AC733">
            <v>40</v>
          </cell>
          <cell r="AI733">
            <v>30</v>
          </cell>
          <cell r="AJ733">
            <v>0</v>
          </cell>
          <cell r="AK733">
            <v>0</v>
          </cell>
          <cell r="AL733">
            <v>1</v>
          </cell>
          <cell r="AM733">
            <v>3</v>
          </cell>
          <cell r="AN733">
            <v>34</v>
          </cell>
          <cell r="AS733">
            <v>0</v>
          </cell>
          <cell r="AW733">
            <v>0</v>
          </cell>
          <cell r="AX733">
            <v>0</v>
          </cell>
          <cell r="AY733">
            <v>0</v>
          </cell>
        </row>
        <row r="734">
          <cell r="A734" t="str">
            <v>Januária</v>
          </cell>
          <cell r="B734">
            <v>316240</v>
          </cell>
          <cell r="C734" t="str">
            <v>São João da Ponte</v>
          </cell>
          <cell r="D734" t="str">
            <v>MG</v>
          </cell>
          <cell r="U734">
            <v>130</v>
          </cell>
          <cell r="V734">
            <v>26.080000000000002</v>
          </cell>
          <cell r="W734">
            <v>36</v>
          </cell>
          <cell r="AA734">
            <v>192</v>
          </cell>
          <cell r="AC734">
            <v>620</v>
          </cell>
          <cell r="AI734">
            <v>180</v>
          </cell>
          <cell r="AJ734">
            <v>108</v>
          </cell>
          <cell r="AK734">
            <v>0</v>
          </cell>
          <cell r="AL734">
            <v>26</v>
          </cell>
          <cell r="AM734">
            <v>1</v>
          </cell>
          <cell r="AN734">
            <v>315</v>
          </cell>
          <cell r="AS734">
            <v>0</v>
          </cell>
          <cell r="AW734">
            <v>0</v>
          </cell>
          <cell r="AX734">
            <v>0</v>
          </cell>
          <cell r="AY734">
            <v>0</v>
          </cell>
        </row>
        <row r="735">
          <cell r="A735" t="str">
            <v>Januária</v>
          </cell>
          <cell r="B735">
            <v>316245</v>
          </cell>
          <cell r="C735" t="str">
            <v>São João das Missões</v>
          </cell>
          <cell r="D735" t="str">
            <v>MG</v>
          </cell>
          <cell r="U735">
            <v>45</v>
          </cell>
          <cell r="V735">
            <v>0</v>
          </cell>
          <cell r="W735">
            <v>31</v>
          </cell>
          <cell r="AA735">
            <v>78</v>
          </cell>
          <cell r="AC735">
            <v>130</v>
          </cell>
          <cell r="AI735">
            <v>62</v>
          </cell>
          <cell r="AJ735">
            <v>0</v>
          </cell>
          <cell r="AK735">
            <v>0</v>
          </cell>
          <cell r="AL735">
            <v>0</v>
          </cell>
          <cell r="AM735">
            <v>1</v>
          </cell>
          <cell r="AN735">
            <v>63</v>
          </cell>
          <cell r="AS735">
            <v>0</v>
          </cell>
          <cell r="AW735">
            <v>0</v>
          </cell>
          <cell r="AX735">
            <v>0</v>
          </cell>
          <cell r="AY735">
            <v>0</v>
          </cell>
        </row>
        <row r="736">
          <cell r="A736" t="str">
            <v>São João Del Rei</v>
          </cell>
          <cell r="B736">
            <v>316250</v>
          </cell>
          <cell r="C736" t="str">
            <v>São João del Rei</v>
          </cell>
          <cell r="D736" t="str">
            <v>MG</v>
          </cell>
          <cell r="U736">
            <v>638</v>
          </cell>
          <cell r="V736">
            <v>54</v>
          </cell>
          <cell r="W736">
            <v>44</v>
          </cell>
          <cell r="AA736">
            <v>738</v>
          </cell>
          <cell r="AC736">
            <v>1325</v>
          </cell>
          <cell r="AI736">
            <v>880</v>
          </cell>
          <cell r="AJ736">
            <v>753</v>
          </cell>
          <cell r="AK736">
            <v>30</v>
          </cell>
          <cell r="AL736">
            <v>54</v>
          </cell>
          <cell r="AM736">
            <v>98</v>
          </cell>
          <cell r="AN736">
            <v>1815</v>
          </cell>
          <cell r="AS736">
            <v>0</v>
          </cell>
          <cell r="AW736">
            <v>0</v>
          </cell>
          <cell r="AX736">
            <v>0</v>
          </cell>
          <cell r="AY736">
            <v>0</v>
          </cell>
        </row>
        <row r="737">
          <cell r="A737" t="str">
            <v>Manhuaçu</v>
          </cell>
          <cell r="B737">
            <v>316255</v>
          </cell>
          <cell r="C737" t="str">
            <v>São João do Manhuaçu</v>
          </cell>
          <cell r="D737" t="str">
            <v>MG</v>
          </cell>
          <cell r="U737">
            <v>62</v>
          </cell>
          <cell r="V737">
            <v>4.5200000000000005</v>
          </cell>
          <cell r="W737">
            <v>10</v>
          </cell>
          <cell r="AA737">
            <v>78</v>
          </cell>
          <cell r="AC737">
            <v>165</v>
          </cell>
          <cell r="AI737">
            <v>85</v>
          </cell>
          <cell r="AJ737">
            <v>0</v>
          </cell>
          <cell r="AK737">
            <v>0</v>
          </cell>
          <cell r="AL737">
            <v>5</v>
          </cell>
          <cell r="AM737">
            <v>16</v>
          </cell>
          <cell r="AN737">
            <v>106</v>
          </cell>
          <cell r="AS737">
            <v>0</v>
          </cell>
          <cell r="AW737">
            <v>0</v>
          </cell>
          <cell r="AX737">
            <v>0</v>
          </cell>
          <cell r="AY737">
            <v>0</v>
          </cell>
        </row>
        <row r="738">
          <cell r="A738" t="str">
            <v>Governador Valadares</v>
          </cell>
          <cell r="B738">
            <v>316257</v>
          </cell>
          <cell r="C738" t="str">
            <v>São João do Manteninha</v>
          </cell>
          <cell r="D738" t="str">
            <v>MG</v>
          </cell>
          <cell r="U738">
            <v>38</v>
          </cell>
          <cell r="V738">
            <v>38</v>
          </cell>
          <cell r="W738">
            <v>16</v>
          </cell>
          <cell r="AA738">
            <v>96</v>
          </cell>
          <cell r="AC738">
            <v>90</v>
          </cell>
          <cell r="AI738">
            <v>52</v>
          </cell>
          <cell r="AJ738">
            <v>0</v>
          </cell>
          <cell r="AK738">
            <v>0</v>
          </cell>
          <cell r="AL738">
            <v>38</v>
          </cell>
          <cell r="AM738">
            <v>3</v>
          </cell>
          <cell r="AN738">
            <v>93</v>
          </cell>
          <cell r="AS738">
            <v>0</v>
          </cell>
          <cell r="AW738">
            <v>0</v>
          </cell>
          <cell r="AX738">
            <v>0</v>
          </cell>
          <cell r="AY738">
            <v>0</v>
          </cell>
        </row>
        <row r="739">
          <cell r="A739" t="str">
            <v>Coronel Fabriciano</v>
          </cell>
          <cell r="B739">
            <v>316260</v>
          </cell>
          <cell r="C739" t="str">
            <v>São João do Oriente</v>
          </cell>
          <cell r="D739" t="str">
            <v>MG</v>
          </cell>
          <cell r="U739">
            <v>46</v>
          </cell>
          <cell r="V739">
            <v>3.6</v>
          </cell>
          <cell r="W739">
            <v>18</v>
          </cell>
          <cell r="AA739">
            <v>72</v>
          </cell>
          <cell r="AC739">
            <v>140</v>
          </cell>
          <cell r="AI739">
            <v>63</v>
          </cell>
          <cell r="AJ739">
            <v>0</v>
          </cell>
          <cell r="AK739">
            <v>0</v>
          </cell>
          <cell r="AL739">
            <v>4</v>
          </cell>
          <cell r="AM739">
            <v>16</v>
          </cell>
          <cell r="AN739">
            <v>83</v>
          </cell>
          <cell r="AS739">
            <v>0</v>
          </cell>
          <cell r="AW739">
            <v>0</v>
          </cell>
          <cell r="AX739">
            <v>0</v>
          </cell>
          <cell r="AY739">
            <v>0</v>
          </cell>
        </row>
        <row r="740">
          <cell r="A740" t="str">
            <v>Montes Claros</v>
          </cell>
          <cell r="B740">
            <v>316265</v>
          </cell>
          <cell r="C740" t="str">
            <v>São João do Pacuí</v>
          </cell>
          <cell r="D740" t="str">
            <v>MG</v>
          </cell>
          <cell r="U740">
            <v>22</v>
          </cell>
          <cell r="V740">
            <v>0</v>
          </cell>
          <cell r="W740">
            <v>16</v>
          </cell>
          <cell r="AA740">
            <v>42</v>
          </cell>
          <cell r="AC740">
            <v>90</v>
          </cell>
          <cell r="AI740">
            <v>30</v>
          </cell>
          <cell r="AJ740">
            <v>0</v>
          </cell>
          <cell r="AK740">
            <v>0</v>
          </cell>
          <cell r="AL740">
            <v>0</v>
          </cell>
          <cell r="AM740">
            <v>1</v>
          </cell>
          <cell r="AN740">
            <v>31</v>
          </cell>
          <cell r="AS740">
            <v>0</v>
          </cell>
          <cell r="AW740">
            <v>0</v>
          </cell>
          <cell r="AX740">
            <v>0</v>
          </cell>
          <cell r="AY740">
            <v>0</v>
          </cell>
        </row>
        <row r="741">
          <cell r="A741" t="str">
            <v>Montes Claros</v>
          </cell>
          <cell r="B741">
            <v>316270</v>
          </cell>
          <cell r="C741" t="str">
            <v>São João do Paraíso</v>
          </cell>
          <cell r="D741" t="str">
            <v>MG</v>
          </cell>
          <cell r="U741">
            <v>111</v>
          </cell>
          <cell r="V741">
            <v>4.8</v>
          </cell>
          <cell r="W741">
            <v>55</v>
          </cell>
          <cell r="AA741">
            <v>174</v>
          </cell>
          <cell r="AC741">
            <v>285</v>
          </cell>
          <cell r="AI741">
            <v>153</v>
          </cell>
          <cell r="AJ741">
            <v>0</v>
          </cell>
          <cell r="AK741">
            <v>0</v>
          </cell>
          <cell r="AL741">
            <v>5</v>
          </cell>
          <cell r="AM741">
            <v>12</v>
          </cell>
          <cell r="AN741">
            <v>170</v>
          </cell>
          <cell r="AS741">
            <v>0</v>
          </cell>
          <cell r="AW741">
            <v>0</v>
          </cell>
          <cell r="AX741">
            <v>0</v>
          </cell>
          <cell r="AY741">
            <v>0</v>
          </cell>
        </row>
        <row r="742">
          <cell r="A742" t="str">
            <v>Governador Valadares</v>
          </cell>
          <cell r="B742">
            <v>316280</v>
          </cell>
          <cell r="C742" t="str">
            <v>São João Evangelista</v>
          </cell>
          <cell r="D742" t="str">
            <v>MG</v>
          </cell>
          <cell r="U742">
            <v>93</v>
          </cell>
          <cell r="V742">
            <v>79.400000000000006</v>
          </cell>
          <cell r="W742">
            <v>39</v>
          </cell>
          <cell r="AA742">
            <v>216</v>
          </cell>
          <cell r="AC742">
            <v>200</v>
          </cell>
          <cell r="AI742">
            <v>128</v>
          </cell>
          <cell r="AJ742">
            <v>122</v>
          </cell>
          <cell r="AK742">
            <v>0</v>
          </cell>
          <cell r="AL742">
            <v>79</v>
          </cell>
          <cell r="AM742">
            <v>40</v>
          </cell>
          <cell r="AN742">
            <v>369</v>
          </cell>
          <cell r="AS742">
            <v>0</v>
          </cell>
          <cell r="AW742">
            <v>0</v>
          </cell>
          <cell r="AX742">
            <v>0</v>
          </cell>
          <cell r="AY742">
            <v>0</v>
          </cell>
        </row>
        <row r="743">
          <cell r="A743" t="str">
            <v>Juiz de Fora</v>
          </cell>
          <cell r="B743">
            <v>316290</v>
          </cell>
          <cell r="C743" t="str">
            <v>São João Nepomuceno</v>
          </cell>
          <cell r="D743" t="str">
            <v>MG</v>
          </cell>
          <cell r="U743">
            <v>188</v>
          </cell>
          <cell r="V743">
            <v>220</v>
          </cell>
          <cell r="W743">
            <v>30</v>
          </cell>
          <cell r="AA743">
            <v>438</v>
          </cell>
          <cell r="AC743">
            <v>360</v>
          </cell>
          <cell r="AI743">
            <v>260</v>
          </cell>
          <cell r="AJ743">
            <v>0</v>
          </cell>
          <cell r="AK743">
            <v>0</v>
          </cell>
          <cell r="AL743">
            <v>220</v>
          </cell>
          <cell r="AM743">
            <v>62</v>
          </cell>
          <cell r="AN743">
            <v>542</v>
          </cell>
          <cell r="AS743">
            <v>0</v>
          </cell>
          <cell r="AW743">
            <v>0</v>
          </cell>
          <cell r="AX743">
            <v>0</v>
          </cell>
          <cell r="AY743">
            <v>0</v>
          </cell>
        </row>
        <row r="744">
          <cell r="A744" t="str">
            <v>Belo Horizonte</v>
          </cell>
          <cell r="B744">
            <v>316292</v>
          </cell>
          <cell r="C744" t="str">
            <v>São Joaquim de Bicas</v>
          </cell>
          <cell r="D744" t="str">
            <v>MG</v>
          </cell>
          <cell r="U744">
            <v>140</v>
          </cell>
          <cell r="V744">
            <v>240</v>
          </cell>
          <cell r="W744">
            <v>300</v>
          </cell>
          <cell r="AA744">
            <v>684</v>
          </cell>
          <cell r="AC744">
            <v>370</v>
          </cell>
          <cell r="AI744">
            <v>193</v>
          </cell>
          <cell r="AJ744">
            <v>4684</v>
          </cell>
          <cell r="AK744">
            <v>0</v>
          </cell>
          <cell r="AL744">
            <v>240</v>
          </cell>
          <cell r="AM744">
            <v>115</v>
          </cell>
          <cell r="AN744">
            <v>5232</v>
          </cell>
          <cell r="AS744">
            <v>0</v>
          </cell>
          <cell r="AW744">
            <v>0</v>
          </cell>
          <cell r="AX744">
            <v>0</v>
          </cell>
          <cell r="AY744">
            <v>0</v>
          </cell>
        </row>
        <row r="745">
          <cell r="A745" t="str">
            <v>Passos</v>
          </cell>
          <cell r="B745">
            <v>316294</v>
          </cell>
          <cell r="C745" t="str">
            <v>São José da Barra</v>
          </cell>
          <cell r="D745" t="str">
            <v>MG</v>
          </cell>
          <cell r="U745">
            <v>47</v>
          </cell>
          <cell r="V745">
            <v>0.4</v>
          </cell>
          <cell r="W745">
            <v>9</v>
          </cell>
          <cell r="AA745">
            <v>60</v>
          </cell>
          <cell r="AC745">
            <v>85</v>
          </cell>
          <cell r="AI745">
            <v>65</v>
          </cell>
          <cell r="AJ745">
            <v>0</v>
          </cell>
          <cell r="AK745">
            <v>0</v>
          </cell>
          <cell r="AL745">
            <v>0</v>
          </cell>
          <cell r="AM745">
            <v>2</v>
          </cell>
          <cell r="AN745">
            <v>67</v>
          </cell>
          <cell r="AS745">
            <v>30</v>
          </cell>
          <cell r="AW745">
            <v>30</v>
          </cell>
          <cell r="AX745">
            <v>30</v>
          </cell>
          <cell r="AY745">
            <v>60</v>
          </cell>
        </row>
        <row r="746">
          <cell r="A746" t="str">
            <v>Belo Horizonte</v>
          </cell>
          <cell r="B746">
            <v>316295</v>
          </cell>
          <cell r="C746" t="str">
            <v>São José da Lapa</v>
          </cell>
          <cell r="D746" t="str">
            <v>MG</v>
          </cell>
          <cell r="U746">
            <v>135</v>
          </cell>
          <cell r="V746">
            <v>40</v>
          </cell>
          <cell r="W746">
            <v>42</v>
          </cell>
          <cell r="AA746">
            <v>222</v>
          </cell>
          <cell r="AC746">
            <v>340</v>
          </cell>
          <cell r="AI746">
            <v>186</v>
          </cell>
          <cell r="AJ746">
            <v>0</v>
          </cell>
          <cell r="AK746">
            <v>1</v>
          </cell>
          <cell r="AL746">
            <v>40</v>
          </cell>
          <cell r="AM746">
            <v>9</v>
          </cell>
          <cell r="AN746">
            <v>236</v>
          </cell>
          <cell r="AS746">
            <v>0</v>
          </cell>
          <cell r="AW746">
            <v>0</v>
          </cell>
          <cell r="AX746">
            <v>0</v>
          </cell>
          <cell r="AY746">
            <v>0</v>
          </cell>
        </row>
        <row r="747">
          <cell r="A747" t="str">
            <v>Governador Valadares</v>
          </cell>
          <cell r="B747">
            <v>316300</v>
          </cell>
          <cell r="C747" t="str">
            <v>São José da Safira</v>
          </cell>
          <cell r="D747" t="str">
            <v>MG</v>
          </cell>
          <cell r="U747">
            <v>21</v>
          </cell>
          <cell r="V747">
            <v>4.3600000000000003</v>
          </cell>
          <cell r="W747">
            <v>28</v>
          </cell>
          <cell r="AA747">
            <v>54</v>
          </cell>
          <cell r="AC747">
            <v>50</v>
          </cell>
          <cell r="AI747">
            <v>29</v>
          </cell>
          <cell r="AJ747">
            <v>0</v>
          </cell>
          <cell r="AK747">
            <v>0</v>
          </cell>
          <cell r="AL747">
            <v>4</v>
          </cell>
          <cell r="AM747">
            <v>0</v>
          </cell>
          <cell r="AN747">
            <v>33</v>
          </cell>
          <cell r="AS747">
            <v>0</v>
          </cell>
          <cell r="AW747">
            <v>0</v>
          </cell>
          <cell r="AX747">
            <v>0</v>
          </cell>
          <cell r="AY747">
            <v>0</v>
          </cell>
        </row>
        <row r="748">
          <cell r="A748" t="str">
            <v>Divinópolis</v>
          </cell>
          <cell r="B748">
            <v>316310</v>
          </cell>
          <cell r="C748" t="str">
            <v>São José da Varginha</v>
          </cell>
          <cell r="D748" t="str">
            <v>MG</v>
          </cell>
          <cell r="U748">
            <v>31</v>
          </cell>
          <cell r="V748">
            <v>4.8</v>
          </cell>
          <cell r="W748">
            <v>8</v>
          </cell>
          <cell r="AA748">
            <v>48</v>
          </cell>
          <cell r="AC748">
            <v>55</v>
          </cell>
          <cell r="AI748">
            <v>42</v>
          </cell>
          <cell r="AJ748">
            <v>0</v>
          </cell>
          <cell r="AK748">
            <v>0</v>
          </cell>
          <cell r="AL748">
            <v>5</v>
          </cell>
          <cell r="AM748">
            <v>10</v>
          </cell>
          <cell r="AN748">
            <v>57</v>
          </cell>
          <cell r="AS748">
            <v>0</v>
          </cell>
          <cell r="AW748">
            <v>0</v>
          </cell>
          <cell r="AX748">
            <v>0</v>
          </cell>
          <cell r="AY748">
            <v>0</v>
          </cell>
        </row>
        <row r="749">
          <cell r="A749" t="str">
            <v>Pouso Alegre</v>
          </cell>
          <cell r="B749">
            <v>316320</v>
          </cell>
          <cell r="C749" t="str">
            <v>São José do Alegre</v>
          </cell>
          <cell r="D749" t="str">
            <v>MG</v>
          </cell>
          <cell r="U749">
            <v>30</v>
          </cell>
          <cell r="V749">
            <v>11.120000000000001</v>
          </cell>
          <cell r="W749">
            <v>19</v>
          </cell>
          <cell r="AA749">
            <v>60</v>
          </cell>
          <cell r="AC749">
            <v>50</v>
          </cell>
          <cell r="AI749">
            <v>41</v>
          </cell>
          <cell r="AJ749">
            <v>0</v>
          </cell>
          <cell r="AK749">
            <v>0</v>
          </cell>
          <cell r="AL749">
            <v>11</v>
          </cell>
          <cell r="AM749">
            <v>1</v>
          </cell>
          <cell r="AN749">
            <v>53</v>
          </cell>
          <cell r="AS749">
            <v>0</v>
          </cell>
          <cell r="AW749">
            <v>0</v>
          </cell>
          <cell r="AX749">
            <v>0</v>
          </cell>
          <cell r="AY749">
            <v>0</v>
          </cell>
        </row>
        <row r="750">
          <cell r="A750" t="str">
            <v>Teófilo Otoni</v>
          </cell>
          <cell r="B750">
            <v>316330</v>
          </cell>
          <cell r="C750" t="str">
            <v>São José do Divino</v>
          </cell>
          <cell r="D750" t="str">
            <v>MG</v>
          </cell>
          <cell r="U750">
            <v>20</v>
          </cell>
          <cell r="V750">
            <v>2.2800000000000002</v>
          </cell>
          <cell r="W750">
            <v>38</v>
          </cell>
          <cell r="AA750">
            <v>60</v>
          </cell>
          <cell r="AC750">
            <v>45</v>
          </cell>
          <cell r="AI750">
            <v>27</v>
          </cell>
          <cell r="AJ750">
            <v>0</v>
          </cell>
          <cell r="AK750">
            <v>0</v>
          </cell>
          <cell r="AL750">
            <v>2</v>
          </cell>
          <cell r="AM750">
            <v>3</v>
          </cell>
          <cell r="AN750">
            <v>32</v>
          </cell>
          <cell r="AS750">
            <v>0</v>
          </cell>
          <cell r="AW750">
            <v>0</v>
          </cell>
          <cell r="AX750">
            <v>0</v>
          </cell>
          <cell r="AY750">
            <v>0</v>
          </cell>
        </row>
        <row r="751">
          <cell r="A751" t="str">
            <v>Ponte Nova</v>
          </cell>
          <cell r="B751">
            <v>316340</v>
          </cell>
          <cell r="C751" t="str">
            <v>São José do Goiabal</v>
          </cell>
          <cell r="D751" t="str">
            <v>MG</v>
          </cell>
          <cell r="U751">
            <v>39</v>
          </cell>
          <cell r="V751">
            <v>18</v>
          </cell>
          <cell r="W751">
            <v>21</v>
          </cell>
          <cell r="AA751">
            <v>78</v>
          </cell>
          <cell r="AC751">
            <v>120</v>
          </cell>
          <cell r="AI751">
            <v>54</v>
          </cell>
          <cell r="AJ751">
            <v>0</v>
          </cell>
          <cell r="AK751">
            <v>0</v>
          </cell>
          <cell r="AL751">
            <v>18</v>
          </cell>
          <cell r="AM751">
            <v>6</v>
          </cell>
          <cell r="AN751">
            <v>78</v>
          </cell>
          <cell r="AS751">
            <v>0</v>
          </cell>
          <cell r="AW751">
            <v>0</v>
          </cell>
          <cell r="AX751">
            <v>0</v>
          </cell>
          <cell r="AY751">
            <v>0</v>
          </cell>
        </row>
        <row r="752">
          <cell r="A752" t="str">
            <v>Governador Valadares</v>
          </cell>
          <cell r="B752">
            <v>316350</v>
          </cell>
          <cell r="C752" t="str">
            <v>São José do Jacuri</v>
          </cell>
          <cell r="D752" t="str">
            <v>MG</v>
          </cell>
          <cell r="U752">
            <v>38</v>
          </cell>
          <cell r="V752">
            <v>10.16</v>
          </cell>
          <cell r="W752">
            <v>32</v>
          </cell>
          <cell r="AA752">
            <v>84</v>
          </cell>
          <cell r="AC752">
            <v>100</v>
          </cell>
          <cell r="AI752">
            <v>52</v>
          </cell>
          <cell r="AJ752">
            <v>0</v>
          </cell>
          <cell r="AK752">
            <v>0</v>
          </cell>
          <cell r="AL752">
            <v>10</v>
          </cell>
          <cell r="AM752">
            <v>8</v>
          </cell>
          <cell r="AN752">
            <v>70</v>
          </cell>
          <cell r="AS752">
            <v>0</v>
          </cell>
          <cell r="AW752">
            <v>0</v>
          </cell>
          <cell r="AX752">
            <v>0</v>
          </cell>
          <cell r="AY752">
            <v>0</v>
          </cell>
        </row>
        <row r="753">
          <cell r="A753" t="str">
            <v>Manhuaçu</v>
          </cell>
          <cell r="B753">
            <v>316360</v>
          </cell>
          <cell r="C753" t="str">
            <v>São José do Mantimento</v>
          </cell>
          <cell r="D753" t="str">
            <v>MG</v>
          </cell>
          <cell r="U753">
            <v>20</v>
          </cell>
          <cell r="V753">
            <v>0</v>
          </cell>
          <cell r="W753">
            <v>10</v>
          </cell>
          <cell r="AA753">
            <v>30</v>
          </cell>
          <cell r="AC753">
            <v>30</v>
          </cell>
          <cell r="AI753">
            <v>27</v>
          </cell>
          <cell r="AJ753">
            <v>0</v>
          </cell>
          <cell r="AK753">
            <v>0</v>
          </cell>
          <cell r="AL753">
            <v>0</v>
          </cell>
          <cell r="AM753">
            <v>1</v>
          </cell>
          <cell r="AN753">
            <v>28</v>
          </cell>
          <cell r="AS753">
            <v>0</v>
          </cell>
          <cell r="AW753">
            <v>0</v>
          </cell>
          <cell r="AX753">
            <v>0</v>
          </cell>
          <cell r="AY753">
            <v>0</v>
          </cell>
        </row>
        <row r="754">
          <cell r="A754" t="str">
            <v>Varginha</v>
          </cell>
          <cell r="B754">
            <v>316370</v>
          </cell>
          <cell r="C754" t="str">
            <v>São Lourenço</v>
          </cell>
          <cell r="D754" t="str">
            <v>MG</v>
          </cell>
          <cell r="U754">
            <v>307</v>
          </cell>
          <cell r="V754">
            <v>258.08</v>
          </cell>
          <cell r="W754">
            <v>314</v>
          </cell>
          <cell r="AA754">
            <v>882</v>
          </cell>
          <cell r="AC754">
            <v>505</v>
          </cell>
          <cell r="AI754">
            <v>424</v>
          </cell>
          <cell r="AJ754">
            <v>449</v>
          </cell>
          <cell r="AK754">
            <v>0</v>
          </cell>
          <cell r="AL754">
            <v>258</v>
          </cell>
          <cell r="AM754">
            <v>24</v>
          </cell>
          <cell r="AN754">
            <v>1155</v>
          </cell>
          <cell r="AS754">
            <v>0</v>
          </cell>
          <cell r="AW754">
            <v>0</v>
          </cell>
          <cell r="AX754">
            <v>0</v>
          </cell>
          <cell r="AY754">
            <v>0</v>
          </cell>
        </row>
        <row r="755">
          <cell r="A755" t="str">
            <v>Ponte Nova</v>
          </cell>
          <cell r="B755">
            <v>316380</v>
          </cell>
          <cell r="C755" t="str">
            <v>São Miguel do Anta</v>
          </cell>
          <cell r="D755" t="str">
            <v>MG</v>
          </cell>
          <cell r="U755">
            <v>46</v>
          </cell>
          <cell r="V755">
            <v>0</v>
          </cell>
          <cell r="W755">
            <v>0</v>
          </cell>
          <cell r="AA755">
            <v>48</v>
          </cell>
          <cell r="AC755">
            <v>80</v>
          </cell>
          <cell r="AI755">
            <v>63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63</v>
          </cell>
          <cell r="AS755">
            <v>0</v>
          </cell>
          <cell r="AW755">
            <v>0</v>
          </cell>
          <cell r="AX755">
            <v>0</v>
          </cell>
          <cell r="AY755">
            <v>0</v>
          </cell>
        </row>
        <row r="756">
          <cell r="A756" t="str">
            <v>Alfenas</v>
          </cell>
          <cell r="B756">
            <v>316390</v>
          </cell>
          <cell r="C756" t="str">
            <v>São Pedro da União</v>
          </cell>
          <cell r="D756" t="str">
            <v>MG</v>
          </cell>
          <cell r="U756">
            <v>34</v>
          </cell>
          <cell r="V756">
            <v>15.48</v>
          </cell>
          <cell r="W756">
            <v>10</v>
          </cell>
          <cell r="AA756">
            <v>60</v>
          </cell>
          <cell r="AC756">
            <v>85</v>
          </cell>
          <cell r="AI756">
            <v>47</v>
          </cell>
          <cell r="AJ756">
            <v>0</v>
          </cell>
          <cell r="AK756">
            <v>0</v>
          </cell>
          <cell r="AL756">
            <v>15</v>
          </cell>
          <cell r="AM756">
            <v>13</v>
          </cell>
          <cell r="AN756">
            <v>75</v>
          </cell>
          <cell r="AS756">
            <v>0</v>
          </cell>
          <cell r="AW756">
            <v>0</v>
          </cell>
          <cell r="AX756">
            <v>0</v>
          </cell>
          <cell r="AY756">
            <v>0</v>
          </cell>
        </row>
        <row r="757">
          <cell r="A757" t="str">
            <v>Ponte Nova</v>
          </cell>
          <cell r="B757">
            <v>316400</v>
          </cell>
          <cell r="C757" t="str">
            <v>São Pedro dos Ferros</v>
          </cell>
          <cell r="D757" t="str">
            <v>MG</v>
          </cell>
          <cell r="U757">
            <v>53</v>
          </cell>
          <cell r="V757">
            <v>32</v>
          </cell>
          <cell r="W757">
            <v>19</v>
          </cell>
          <cell r="AA757">
            <v>108</v>
          </cell>
          <cell r="AC757">
            <v>130</v>
          </cell>
          <cell r="AI757">
            <v>73</v>
          </cell>
          <cell r="AJ757">
            <v>0</v>
          </cell>
          <cell r="AK757">
            <v>0</v>
          </cell>
          <cell r="AL757">
            <v>32</v>
          </cell>
          <cell r="AM757">
            <v>10</v>
          </cell>
          <cell r="AN757">
            <v>115</v>
          </cell>
          <cell r="AS757">
            <v>0</v>
          </cell>
          <cell r="AW757">
            <v>0</v>
          </cell>
          <cell r="AX757">
            <v>0</v>
          </cell>
          <cell r="AY757">
            <v>0</v>
          </cell>
        </row>
        <row r="758">
          <cell r="A758" t="str">
            <v>Governador Valadares</v>
          </cell>
          <cell r="B758">
            <v>316410</v>
          </cell>
          <cell r="C758" t="str">
            <v>São Pedro do Suaçuí</v>
          </cell>
          <cell r="D758" t="str">
            <v>MG</v>
          </cell>
          <cell r="U758">
            <v>30</v>
          </cell>
          <cell r="V758">
            <v>6.8</v>
          </cell>
          <cell r="W758">
            <v>54</v>
          </cell>
          <cell r="AA758">
            <v>96</v>
          </cell>
          <cell r="AC758">
            <v>90</v>
          </cell>
          <cell r="AI758">
            <v>41</v>
          </cell>
          <cell r="AJ758">
            <v>0</v>
          </cell>
          <cell r="AK758">
            <v>0</v>
          </cell>
          <cell r="AL758">
            <v>7</v>
          </cell>
          <cell r="AM758">
            <v>12</v>
          </cell>
          <cell r="AN758">
            <v>60</v>
          </cell>
          <cell r="AS758">
            <v>0</v>
          </cell>
          <cell r="AW758">
            <v>0</v>
          </cell>
          <cell r="AX758">
            <v>0</v>
          </cell>
          <cell r="AY758">
            <v>0</v>
          </cell>
        </row>
        <row r="759">
          <cell r="A759" t="str">
            <v>Januária</v>
          </cell>
          <cell r="B759">
            <v>316420</v>
          </cell>
          <cell r="C759" t="str">
            <v>São Romão</v>
          </cell>
          <cell r="D759" t="str">
            <v>MG</v>
          </cell>
          <cell r="U759">
            <v>56</v>
          </cell>
          <cell r="V759">
            <v>0</v>
          </cell>
          <cell r="W759">
            <v>18</v>
          </cell>
          <cell r="AA759">
            <v>78</v>
          </cell>
          <cell r="AC759">
            <v>120</v>
          </cell>
          <cell r="AI759">
            <v>78</v>
          </cell>
          <cell r="AJ759">
            <v>0</v>
          </cell>
          <cell r="AK759">
            <v>0</v>
          </cell>
          <cell r="AL759">
            <v>0</v>
          </cell>
          <cell r="AM759">
            <v>5</v>
          </cell>
          <cell r="AN759">
            <v>83</v>
          </cell>
          <cell r="AS759">
            <v>0</v>
          </cell>
          <cell r="AW759">
            <v>0</v>
          </cell>
          <cell r="AX759">
            <v>0</v>
          </cell>
          <cell r="AY759">
            <v>0</v>
          </cell>
        </row>
        <row r="760">
          <cell r="A760" t="str">
            <v>Passos</v>
          </cell>
          <cell r="B760">
            <v>316430</v>
          </cell>
          <cell r="C760" t="str">
            <v>São Roque de Minas</v>
          </cell>
          <cell r="D760" t="str">
            <v>MG</v>
          </cell>
          <cell r="U760">
            <v>46</v>
          </cell>
          <cell r="V760">
            <v>10.88</v>
          </cell>
          <cell r="W760">
            <v>19</v>
          </cell>
          <cell r="AA760">
            <v>78</v>
          </cell>
          <cell r="AC760">
            <v>75</v>
          </cell>
          <cell r="AI760">
            <v>64</v>
          </cell>
          <cell r="AJ760">
            <v>0</v>
          </cell>
          <cell r="AK760">
            <v>0</v>
          </cell>
          <cell r="AL760">
            <v>11</v>
          </cell>
          <cell r="AM760">
            <v>6</v>
          </cell>
          <cell r="AN760">
            <v>81</v>
          </cell>
          <cell r="AS760">
            <v>0</v>
          </cell>
          <cell r="AW760">
            <v>0</v>
          </cell>
          <cell r="AX760">
            <v>0</v>
          </cell>
          <cell r="AY760">
            <v>0</v>
          </cell>
        </row>
        <row r="761">
          <cell r="A761" t="str">
            <v>Pouso Alegre</v>
          </cell>
          <cell r="B761">
            <v>316440</v>
          </cell>
          <cell r="C761" t="str">
            <v>São Sebastião da Bela Vista</v>
          </cell>
          <cell r="D761" t="str">
            <v>MG</v>
          </cell>
          <cell r="U761">
            <v>32</v>
          </cell>
          <cell r="V761">
            <v>10</v>
          </cell>
          <cell r="W761">
            <v>9</v>
          </cell>
          <cell r="AA761">
            <v>54</v>
          </cell>
          <cell r="AC761">
            <v>85</v>
          </cell>
          <cell r="AI761">
            <v>44</v>
          </cell>
          <cell r="AJ761">
            <v>0</v>
          </cell>
          <cell r="AK761">
            <v>0</v>
          </cell>
          <cell r="AL761">
            <v>10</v>
          </cell>
          <cell r="AM761">
            <v>1</v>
          </cell>
          <cell r="AN761">
            <v>55</v>
          </cell>
          <cell r="AS761">
            <v>0</v>
          </cell>
          <cell r="AW761">
            <v>0</v>
          </cell>
          <cell r="AX761">
            <v>0</v>
          </cell>
          <cell r="AY761">
            <v>0</v>
          </cell>
        </row>
        <row r="762">
          <cell r="A762" t="str">
            <v>Ubá</v>
          </cell>
          <cell r="B762">
            <v>316443</v>
          </cell>
          <cell r="C762" t="str">
            <v>São Sebastião da Vargem Alegre</v>
          </cell>
          <cell r="D762" t="str">
            <v>MG</v>
          </cell>
          <cell r="U762">
            <v>18</v>
          </cell>
          <cell r="V762">
            <v>1.84</v>
          </cell>
          <cell r="W762">
            <v>10</v>
          </cell>
          <cell r="AA762">
            <v>30</v>
          </cell>
          <cell r="AC762">
            <v>55</v>
          </cell>
          <cell r="AI762">
            <v>24</v>
          </cell>
          <cell r="AJ762">
            <v>0</v>
          </cell>
          <cell r="AK762">
            <v>0</v>
          </cell>
          <cell r="AL762">
            <v>2</v>
          </cell>
          <cell r="AM762">
            <v>6</v>
          </cell>
          <cell r="AN762">
            <v>32</v>
          </cell>
          <cell r="AS762">
            <v>0</v>
          </cell>
          <cell r="AW762">
            <v>0</v>
          </cell>
          <cell r="AX762">
            <v>0</v>
          </cell>
          <cell r="AY762">
            <v>0</v>
          </cell>
        </row>
        <row r="763">
          <cell r="A763" t="str">
            <v>Coronel Fabriciano</v>
          </cell>
          <cell r="B763">
            <v>316447</v>
          </cell>
          <cell r="C763" t="str">
            <v>São Sebastião do Anta</v>
          </cell>
          <cell r="D763" t="str">
            <v>MG</v>
          </cell>
          <cell r="U763">
            <v>34</v>
          </cell>
          <cell r="V763">
            <v>10</v>
          </cell>
          <cell r="W763">
            <v>18</v>
          </cell>
          <cell r="AA763">
            <v>66</v>
          </cell>
          <cell r="AC763">
            <v>45</v>
          </cell>
          <cell r="AI763">
            <v>47</v>
          </cell>
          <cell r="AJ763">
            <v>0</v>
          </cell>
          <cell r="AK763">
            <v>0</v>
          </cell>
          <cell r="AL763">
            <v>10</v>
          </cell>
          <cell r="AM763">
            <v>1</v>
          </cell>
          <cell r="AN763">
            <v>58</v>
          </cell>
          <cell r="AS763">
            <v>0</v>
          </cell>
          <cell r="AW763">
            <v>0</v>
          </cell>
          <cell r="AX763">
            <v>0</v>
          </cell>
          <cell r="AY763">
            <v>0</v>
          </cell>
        </row>
        <row r="764">
          <cell r="A764" t="str">
            <v>Governador Valadares</v>
          </cell>
          <cell r="B764">
            <v>316450</v>
          </cell>
          <cell r="C764" t="str">
            <v>São Sebastião do Maranhão</v>
          </cell>
          <cell r="D764" t="str">
            <v>MG</v>
          </cell>
          <cell r="U764">
            <v>52</v>
          </cell>
          <cell r="V764">
            <v>10.52</v>
          </cell>
          <cell r="W764">
            <v>15</v>
          </cell>
          <cell r="AA764">
            <v>78</v>
          </cell>
          <cell r="AC764">
            <v>185</v>
          </cell>
          <cell r="AI764">
            <v>72</v>
          </cell>
          <cell r="AJ764">
            <v>0</v>
          </cell>
          <cell r="AK764">
            <v>0</v>
          </cell>
          <cell r="AL764">
            <v>11</v>
          </cell>
          <cell r="AM764">
            <v>1</v>
          </cell>
          <cell r="AN764">
            <v>84</v>
          </cell>
          <cell r="AS764">
            <v>0</v>
          </cell>
          <cell r="AW764">
            <v>0</v>
          </cell>
          <cell r="AX764">
            <v>0</v>
          </cell>
          <cell r="AY764">
            <v>0</v>
          </cell>
        </row>
        <row r="765">
          <cell r="A765" t="str">
            <v>Divinópolis</v>
          </cell>
          <cell r="B765">
            <v>316460</v>
          </cell>
          <cell r="C765" t="str">
            <v>São Sebastião do Oeste</v>
          </cell>
          <cell r="D765" t="str">
            <v>MG</v>
          </cell>
          <cell r="U765">
            <v>34</v>
          </cell>
          <cell r="V765">
            <v>120</v>
          </cell>
          <cell r="W765">
            <v>60</v>
          </cell>
          <cell r="AA765">
            <v>216</v>
          </cell>
          <cell r="AC765">
            <v>105</v>
          </cell>
          <cell r="AI765">
            <v>47</v>
          </cell>
          <cell r="AJ765">
            <v>0</v>
          </cell>
          <cell r="AK765">
            <v>0</v>
          </cell>
          <cell r="AL765">
            <v>120</v>
          </cell>
          <cell r="AM765">
            <v>29</v>
          </cell>
          <cell r="AN765">
            <v>196</v>
          </cell>
          <cell r="AS765">
            <v>0</v>
          </cell>
          <cell r="AW765">
            <v>0</v>
          </cell>
          <cell r="AX765">
            <v>0</v>
          </cell>
          <cell r="AY765">
            <v>0</v>
          </cell>
        </row>
        <row r="766">
          <cell r="A766" t="str">
            <v>Passos</v>
          </cell>
          <cell r="B766">
            <v>316470</v>
          </cell>
          <cell r="C766" t="str">
            <v>São Sebastião do Paraíso</v>
          </cell>
          <cell r="D766" t="str">
            <v>MG</v>
          </cell>
          <cell r="U766">
            <v>406</v>
          </cell>
          <cell r="V766">
            <v>320</v>
          </cell>
          <cell r="W766">
            <v>90</v>
          </cell>
          <cell r="AA766">
            <v>816</v>
          </cell>
          <cell r="AC766">
            <v>925</v>
          </cell>
          <cell r="AI766">
            <v>560</v>
          </cell>
          <cell r="AJ766">
            <v>183</v>
          </cell>
          <cell r="AK766">
            <v>0</v>
          </cell>
          <cell r="AL766">
            <v>320</v>
          </cell>
          <cell r="AM766">
            <v>52</v>
          </cell>
          <cell r="AN766">
            <v>1115</v>
          </cell>
          <cell r="AS766">
            <v>0</v>
          </cell>
          <cell r="AW766">
            <v>0</v>
          </cell>
          <cell r="AX766">
            <v>0</v>
          </cell>
          <cell r="AY766">
            <v>0</v>
          </cell>
        </row>
        <row r="767">
          <cell r="A767" t="str">
            <v>Itabira</v>
          </cell>
          <cell r="B767">
            <v>316480</v>
          </cell>
          <cell r="C767" t="str">
            <v>São Sebastião do Rio Preto</v>
          </cell>
          <cell r="D767" t="str">
            <v>MG</v>
          </cell>
          <cell r="U767">
            <v>11</v>
          </cell>
          <cell r="V767">
            <v>0</v>
          </cell>
          <cell r="W767">
            <v>4</v>
          </cell>
          <cell r="AA767">
            <v>18</v>
          </cell>
          <cell r="AC767">
            <v>40</v>
          </cell>
          <cell r="AI767">
            <v>15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15</v>
          </cell>
          <cell r="AS767">
            <v>0</v>
          </cell>
          <cell r="AW767">
            <v>0</v>
          </cell>
          <cell r="AX767">
            <v>0</v>
          </cell>
          <cell r="AY767">
            <v>0</v>
          </cell>
        </row>
        <row r="768">
          <cell r="A768" t="str">
            <v>Varginha</v>
          </cell>
          <cell r="B768">
            <v>316490</v>
          </cell>
          <cell r="C768" t="str">
            <v>São Sebastião do Rio Verde</v>
          </cell>
          <cell r="D768" t="str">
            <v>MG</v>
          </cell>
          <cell r="U768">
            <v>17</v>
          </cell>
          <cell r="V768">
            <v>2.6</v>
          </cell>
          <cell r="W768">
            <v>3</v>
          </cell>
          <cell r="AA768">
            <v>24</v>
          </cell>
          <cell r="AC768">
            <v>20</v>
          </cell>
          <cell r="AI768">
            <v>23</v>
          </cell>
          <cell r="AJ768">
            <v>0</v>
          </cell>
          <cell r="AK768">
            <v>0</v>
          </cell>
          <cell r="AL768">
            <v>3</v>
          </cell>
          <cell r="AM768">
            <v>1</v>
          </cell>
          <cell r="AN768">
            <v>27</v>
          </cell>
          <cell r="AS768">
            <v>0</v>
          </cell>
          <cell r="AW768">
            <v>0</v>
          </cell>
          <cell r="AX768">
            <v>0</v>
          </cell>
          <cell r="AY768">
            <v>0</v>
          </cell>
        </row>
        <row r="769">
          <cell r="A769" t="str">
            <v>São João Del Rei</v>
          </cell>
          <cell r="B769">
            <v>316500</v>
          </cell>
          <cell r="C769" t="str">
            <v>São Tiago</v>
          </cell>
          <cell r="D769" t="str">
            <v>MG</v>
          </cell>
          <cell r="U769">
            <v>73</v>
          </cell>
          <cell r="V769">
            <v>30</v>
          </cell>
          <cell r="W769">
            <v>39</v>
          </cell>
          <cell r="AA769">
            <v>144</v>
          </cell>
          <cell r="AC769">
            <v>160</v>
          </cell>
          <cell r="AI769">
            <v>101</v>
          </cell>
          <cell r="AJ769">
            <v>0</v>
          </cell>
          <cell r="AK769">
            <v>0</v>
          </cell>
          <cell r="AL769">
            <v>30</v>
          </cell>
          <cell r="AM769">
            <v>16</v>
          </cell>
          <cell r="AN769">
            <v>147</v>
          </cell>
          <cell r="AS769">
            <v>0</v>
          </cell>
          <cell r="AW769">
            <v>0</v>
          </cell>
          <cell r="AX769">
            <v>0</v>
          </cell>
          <cell r="AY769">
            <v>0</v>
          </cell>
        </row>
        <row r="770">
          <cell r="A770" t="str">
            <v>Passos</v>
          </cell>
          <cell r="B770">
            <v>316510</v>
          </cell>
          <cell r="C770" t="str">
            <v>São Tomás de Aquino</v>
          </cell>
          <cell r="D770" t="str">
            <v>MG</v>
          </cell>
          <cell r="U770">
            <v>35</v>
          </cell>
          <cell r="V770">
            <v>9.4</v>
          </cell>
          <cell r="W770">
            <v>18</v>
          </cell>
          <cell r="AA770">
            <v>66</v>
          </cell>
          <cell r="AC770">
            <v>130</v>
          </cell>
          <cell r="AI770">
            <v>49</v>
          </cell>
          <cell r="AJ770">
            <v>0</v>
          </cell>
          <cell r="AK770">
            <v>0</v>
          </cell>
          <cell r="AL770">
            <v>9</v>
          </cell>
          <cell r="AM770">
            <v>3</v>
          </cell>
          <cell r="AN770">
            <v>61</v>
          </cell>
          <cell r="AS770">
            <v>0</v>
          </cell>
          <cell r="AW770">
            <v>0</v>
          </cell>
          <cell r="AX770">
            <v>0</v>
          </cell>
          <cell r="AY770">
            <v>0</v>
          </cell>
        </row>
        <row r="771">
          <cell r="A771" t="str">
            <v>Varginha</v>
          </cell>
          <cell r="B771">
            <v>316520</v>
          </cell>
          <cell r="C771" t="str">
            <v>São Thomé das Letras</v>
          </cell>
          <cell r="D771" t="str">
            <v>MG</v>
          </cell>
          <cell r="U771">
            <v>44</v>
          </cell>
          <cell r="V771">
            <v>0</v>
          </cell>
          <cell r="W771">
            <v>12</v>
          </cell>
          <cell r="AA771">
            <v>60</v>
          </cell>
          <cell r="AC771">
            <v>100</v>
          </cell>
          <cell r="AI771">
            <v>61</v>
          </cell>
          <cell r="AJ771">
            <v>0</v>
          </cell>
          <cell r="AK771">
            <v>0</v>
          </cell>
          <cell r="AL771">
            <v>0</v>
          </cell>
          <cell r="AM771">
            <v>8</v>
          </cell>
          <cell r="AN771">
            <v>69</v>
          </cell>
          <cell r="AS771">
            <v>0</v>
          </cell>
          <cell r="AW771">
            <v>0</v>
          </cell>
          <cell r="AX771">
            <v>0</v>
          </cell>
          <cell r="AY771">
            <v>0</v>
          </cell>
        </row>
        <row r="772">
          <cell r="A772" t="str">
            <v>São João Del Rei</v>
          </cell>
          <cell r="B772">
            <v>316530</v>
          </cell>
          <cell r="C772" t="str">
            <v>São Vicente de Minas</v>
          </cell>
          <cell r="D772" t="str">
            <v>MG</v>
          </cell>
          <cell r="U772">
            <v>53</v>
          </cell>
          <cell r="V772">
            <v>19.72</v>
          </cell>
          <cell r="W772">
            <v>32</v>
          </cell>
          <cell r="AA772">
            <v>108</v>
          </cell>
          <cell r="AC772">
            <v>70</v>
          </cell>
          <cell r="AI772">
            <v>73</v>
          </cell>
          <cell r="AJ772">
            <v>0</v>
          </cell>
          <cell r="AK772">
            <v>0</v>
          </cell>
          <cell r="AL772">
            <v>20</v>
          </cell>
          <cell r="AM772">
            <v>4</v>
          </cell>
          <cell r="AN772">
            <v>97</v>
          </cell>
          <cell r="AS772">
            <v>0</v>
          </cell>
          <cell r="AW772">
            <v>0</v>
          </cell>
          <cell r="AX772">
            <v>0</v>
          </cell>
          <cell r="AY772">
            <v>0</v>
          </cell>
        </row>
        <row r="773">
          <cell r="A773" t="str">
            <v>Pouso Alegre</v>
          </cell>
          <cell r="B773">
            <v>316540</v>
          </cell>
          <cell r="C773" t="str">
            <v>Sapucaí-Mirim</v>
          </cell>
          <cell r="D773" t="str">
            <v>MG</v>
          </cell>
          <cell r="U773">
            <v>41</v>
          </cell>
          <cell r="V773">
            <v>34</v>
          </cell>
          <cell r="W773">
            <v>8</v>
          </cell>
          <cell r="AA773">
            <v>84</v>
          </cell>
          <cell r="AC773">
            <v>100</v>
          </cell>
          <cell r="AI773">
            <v>57</v>
          </cell>
          <cell r="AJ773">
            <v>0</v>
          </cell>
          <cell r="AK773">
            <v>0</v>
          </cell>
          <cell r="AL773">
            <v>34</v>
          </cell>
          <cell r="AM773">
            <v>8</v>
          </cell>
          <cell r="AN773">
            <v>99</v>
          </cell>
          <cell r="AS773">
            <v>0</v>
          </cell>
          <cell r="AW773">
            <v>0</v>
          </cell>
          <cell r="AX773">
            <v>0</v>
          </cell>
          <cell r="AY773">
            <v>0</v>
          </cell>
        </row>
        <row r="774">
          <cell r="A774" t="str">
            <v>Governador Valadares</v>
          </cell>
          <cell r="B774">
            <v>316550</v>
          </cell>
          <cell r="C774" t="str">
            <v>Sardoá</v>
          </cell>
          <cell r="D774" t="str">
            <v>MG</v>
          </cell>
          <cell r="U774">
            <v>34</v>
          </cell>
          <cell r="V774">
            <v>16</v>
          </cell>
          <cell r="W774">
            <v>15</v>
          </cell>
          <cell r="AA774">
            <v>66</v>
          </cell>
          <cell r="AC774">
            <v>125</v>
          </cell>
          <cell r="AI774">
            <v>47</v>
          </cell>
          <cell r="AJ774">
            <v>0</v>
          </cell>
          <cell r="AK774">
            <v>0</v>
          </cell>
          <cell r="AL774">
            <v>16</v>
          </cell>
          <cell r="AM774">
            <v>3</v>
          </cell>
          <cell r="AN774">
            <v>66</v>
          </cell>
          <cell r="AS774">
            <v>0</v>
          </cell>
          <cell r="AW774">
            <v>0</v>
          </cell>
          <cell r="AX774">
            <v>0</v>
          </cell>
          <cell r="AY774">
            <v>0</v>
          </cell>
        </row>
        <row r="775">
          <cell r="A775" t="str">
            <v>Belo Horizonte</v>
          </cell>
          <cell r="B775">
            <v>316553</v>
          </cell>
          <cell r="C775" t="str">
            <v>Sarzedo</v>
          </cell>
          <cell r="D775" t="str">
            <v>MG</v>
          </cell>
          <cell r="U775">
            <v>162</v>
          </cell>
          <cell r="V775">
            <v>24</v>
          </cell>
          <cell r="W775">
            <v>120</v>
          </cell>
          <cell r="AA775">
            <v>306</v>
          </cell>
          <cell r="AC775">
            <v>445</v>
          </cell>
          <cell r="AI775">
            <v>223</v>
          </cell>
          <cell r="AJ775">
            <v>0</v>
          </cell>
          <cell r="AK775">
            <v>15</v>
          </cell>
          <cell r="AL775">
            <v>24</v>
          </cell>
          <cell r="AM775">
            <v>230</v>
          </cell>
          <cell r="AN775">
            <v>492</v>
          </cell>
          <cell r="AS775">
            <v>0</v>
          </cell>
          <cell r="AW775">
            <v>0</v>
          </cell>
          <cell r="AX775">
            <v>0</v>
          </cell>
          <cell r="AY775">
            <v>0</v>
          </cell>
        </row>
        <row r="776">
          <cell r="A776" t="str">
            <v>Teófilo Otoni</v>
          </cell>
          <cell r="B776">
            <v>316555</v>
          </cell>
          <cell r="C776" t="str">
            <v>Setubinha</v>
          </cell>
          <cell r="D776" t="str">
            <v>MG</v>
          </cell>
          <cell r="U776">
            <v>45</v>
          </cell>
          <cell r="V776">
            <v>0</v>
          </cell>
          <cell r="W776">
            <v>18</v>
          </cell>
          <cell r="AA776">
            <v>66</v>
          </cell>
          <cell r="AC776">
            <v>100</v>
          </cell>
          <cell r="AI776">
            <v>62</v>
          </cell>
          <cell r="AJ776">
            <v>0</v>
          </cell>
          <cell r="AK776">
            <v>0</v>
          </cell>
          <cell r="AL776">
            <v>0</v>
          </cell>
          <cell r="AM776">
            <v>2</v>
          </cell>
          <cell r="AN776">
            <v>64</v>
          </cell>
          <cell r="AS776">
            <v>0</v>
          </cell>
          <cell r="AW776">
            <v>0</v>
          </cell>
          <cell r="AX776">
            <v>0</v>
          </cell>
          <cell r="AY776">
            <v>0</v>
          </cell>
        </row>
        <row r="777">
          <cell r="A777" t="str">
            <v>Ponte Nova</v>
          </cell>
          <cell r="B777">
            <v>316556</v>
          </cell>
          <cell r="C777" t="str">
            <v>Sem-Peixe</v>
          </cell>
          <cell r="D777" t="str">
            <v>MG</v>
          </cell>
          <cell r="U777">
            <v>20</v>
          </cell>
          <cell r="V777">
            <v>0.64</v>
          </cell>
          <cell r="W777">
            <v>12</v>
          </cell>
          <cell r="AA777">
            <v>36</v>
          </cell>
          <cell r="AC777">
            <v>60</v>
          </cell>
          <cell r="AI777">
            <v>27</v>
          </cell>
          <cell r="AJ777">
            <v>0</v>
          </cell>
          <cell r="AK777">
            <v>0</v>
          </cell>
          <cell r="AL777">
            <v>1</v>
          </cell>
          <cell r="AM777">
            <v>4</v>
          </cell>
          <cell r="AN777">
            <v>32</v>
          </cell>
          <cell r="AS777">
            <v>0</v>
          </cell>
          <cell r="AW777">
            <v>0</v>
          </cell>
          <cell r="AX777">
            <v>0</v>
          </cell>
          <cell r="AY777">
            <v>0</v>
          </cell>
        </row>
        <row r="778">
          <cell r="A778" t="str">
            <v>Pouso Alegre</v>
          </cell>
          <cell r="B778">
            <v>316557</v>
          </cell>
          <cell r="C778" t="str">
            <v>Senador Amaral</v>
          </cell>
          <cell r="D778" t="str">
            <v>MG</v>
          </cell>
          <cell r="U778">
            <v>29</v>
          </cell>
          <cell r="V778">
            <v>0</v>
          </cell>
          <cell r="W778">
            <v>0</v>
          </cell>
          <cell r="AA778">
            <v>30</v>
          </cell>
          <cell r="AC778">
            <v>70</v>
          </cell>
          <cell r="AI778">
            <v>40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40</v>
          </cell>
          <cell r="AS778">
            <v>0</v>
          </cell>
          <cell r="AW778">
            <v>0</v>
          </cell>
          <cell r="AX778">
            <v>0</v>
          </cell>
          <cell r="AY778">
            <v>0</v>
          </cell>
        </row>
        <row r="779">
          <cell r="A779" t="str">
            <v>Juiz de Fora</v>
          </cell>
          <cell r="B779">
            <v>316560</v>
          </cell>
          <cell r="C779" t="str">
            <v>Senador Cortes</v>
          </cell>
          <cell r="D779" t="str">
            <v>MG</v>
          </cell>
          <cell r="U779">
            <v>11</v>
          </cell>
          <cell r="V779">
            <v>10</v>
          </cell>
          <cell r="W779">
            <v>12</v>
          </cell>
          <cell r="AA779">
            <v>36</v>
          </cell>
          <cell r="AC779">
            <v>40</v>
          </cell>
          <cell r="AI779">
            <v>15</v>
          </cell>
          <cell r="AJ779">
            <v>0</v>
          </cell>
          <cell r="AK779">
            <v>0</v>
          </cell>
          <cell r="AL779">
            <v>10</v>
          </cell>
          <cell r="AM779">
            <v>1</v>
          </cell>
          <cell r="AN779">
            <v>26</v>
          </cell>
          <cell r="AS779">
            <v>0</v>
          </cell>
          <cell r="AW779">
            <v>0</v>
          </cell>
          <cell r="AX779">
            <v>0</v>
          </cell>
          <cell r="AY779">
            <v>0</v>
          </cell>
        </row>
        <row r="780">
          <cell r="A780" t="str">
            <v>Ubá</v>
          </cell>
          <cell r="B780">
            <v>316570</v>
          </cell>
          <cell r="C780" t="str">
            <v>Senador Firmino</v>
          </cell>
          <cell r="D780" t="str">
            <v>MG</v>
          </cell>
          <cell r="U780">
            <v>62</v>
          </cell>
          <cell r="V780">
            <v>8</v>
          </cell>
          <cell r="W780">
            <v>19</v>
          </cell>
          <cell r="AA780">
            <v>90</v>
          </cell>
          <cell r="AC780">
            <v>120</v>
          </cell>
          <cell r="AI780">
            <v>85</v>
          </cell>
          <cell r="AJ780">
            <v>0</v>
          </cell>
          <cell r="AK780">
            <v>0</v>
          </cell>
          <cell r="AL780">
            <v>8</v>
          </cell>
          <cell r="AM780">
            <v>6</v>
          </cell>
          <cell r="AN780">
            <v>99</v>
          </cell>
          <cell r="AS780">
            <v>0</v>
          </cell>
          <cell r="AW780">
            <v>0</v>
          </cell>
          <cell r="AX780">
            <v>0</v>
          </cell>
          <cell r="AY780">
            <v>0</v>
          </cell>
        </row>
        <row r="781">
          <cell r="A781" t="str">
            <v>Pouso Alegre</v>
          </cell>
          <cell r="B781">
            <v>316580</v>
          </cell>
          <cell r="C781" t="str">
            <v>Senador José Bento</v>
          </cell>
          <cell r="D781" t="str">
            <v>MG</v>
          </cell>
          <cell r="U781">
            <v>13</v>
          </cell>
          <cell r="V781">
            <v>0</v>
          </cell>
          <cell r="W781">
            <v>4</v>
          </cell>
          <cell r="AA781">
            <v>18</v>
          </cell>
          <cell r="AC781">
            <v>25</v>
          </cell>
          <cell r="AI781">
            <v>18</v>
          </cell>
          <cell r="AJ781">
            <v>0</v>
          </cell>
          <cell r="AK781">
            <v>0</v>
          </cell>
          <cell r="AL781">
            <v>0</v>
          </cell>
          <cell r="AM781">
            <v>2</v>
          </cell>
          <cell r="AN781">
            <v>20</v>
          </cell>
          <cell r="AS781">
            <v>0</v>
          </cell>
          <cell r="AW781">
            <v>0</v>
          </cell>
          <cell r="AX781">
            <v>0</v>
          </cell>
          <cell r="AY781">
            <v>0</v>
          </cell>
        </row>
        <row r="782">
          <cell r="A782" t="str">
            <v>Diamantina</v>
          </cell>
          <cell r="B782">
            <v>316590</v>
          </cell>
          <cell r="C782" t="str">
            <v>Senador Modestino Gonçalves</v>
          </cell>
          <cell r="D782" t="str">
            <v>MG</v>
          </cell>
          <cell r="U782">
            <v>23</v>
          </cell>
          <cell r="V782">
            <v>0</v>
          </cell>
          <cell r="W782">
            <v>8</v>
          </cell>
          <cell r="AA782">
            <v>36</v>
          </cell>
          <cell r="AC782">
            <v>60</v>
          </cell>
          <cell r="AI782">
            <v>32</v>
          </cell>
          <cell r="AJ782">
            <v>0</v>
          </cell>
          <cell r="AK782">
            <v>0</v>
          </cell>
          <cell r="AL782">
            <v>0</v>
          </cell>
          <cell r="AM782">
            <v>3</v>
          </cell>
          <cell r="AN782">
            <v>35</v>
          </cell>
          <cell r="AS782">
            <v>0</v>
          </cell>
          <cell r="AW782">
            <v>0</v>
          </cell>
          <cell r="AX782">
            <v>0</v>
          </cell>
          <cell r="AY782">
            <v>0</v>
          </cell>
        </row>
        <row r="783">
          <cell r="A783" t="str">
            <v>Barbacena</v>
          </cell>
          <cell r="B783">
            <v>316600</v>
          </cell>
          <cell r="C783" t="str">
            <v>Senhora de Oliveira</v>
          </cell>
          <cell r="D783" t="str">
            <v>MG</v>
          </cell>
          <cell r="U783">
            <v>39</v>
          </cell>
          <cell r="V783">
            <v>0.4</v>
          </cell>
          <cell r="W783">
            <v>18</v>
          </cell>
          <cell r="AA783">
            <v>60</v>
          </cell>
          <cell r="AC783">
            <v>80</v>
          </cell>
          <cell r="AI783">
            <v>54</v>
          </cell>
          <cell r="AJ783">
            <v>0</v>
          </cell>
          <cell r="AK783">
            <v>0</v>
          </cell>
          <cell r="AL783">
            <v>0</v>
          </cell>
          <cell r="AM783">
            <v>1</v>
          </cell>
          <cell r="AN783">
            <v>55</v>
          </cell>
          <cell r="AS783">
            <v>0</v>
          </cell>
          <cell r="AW783">
            <v>0</v>
          </cell>
          <cell r="AX783">
            <v>0</v>
          </cell>
          <cell r="AY783">
            <v>0</v>
          </cell>
        </row>
        <row r="784">
          <cell r="A784" t="str">
            <v>Itabira</v>
          </cell>
          <cell r="B784">
            <v>316610</v>
          </cell>
          <cell r="C784" t="str">
            <v>Senhora do Porto</v>
          </cell>
          <cell r="D784" t="str">
            <v>MG</v>
          </cell>
          <cell r="U784">
            <v>21</v>
          </cell>
          <cell r="V784">
            <v>0.08</v>
          </cell>
          <cell r="W784">
            <v>19</v>
          </cell>
          <cell r="AA784">
            <v>42</v>
          </cell>
          <cell r="AC784">
            <v>75</v>
          </cell>
          <cell r="AI784">
            <v>28</v>
          </cell>
          <cell r="AJ784">
            <v>0</v>
          </cell>
          <cell r="AK784">
            <v>0</v>
          </cell>
          <cell r="AL784">
            <v>0</v>
          </cell>
          <cell r="AM784">
            <v>3</v>
          </cell>
          <cell r="AN784">
            <v>31</v>
          </cell>
          <cell r="AS784">
            <v>0</v>
          </cell>
          <cell r="AW784">
            <v>0</v>
          </cell>
          <cell r="AX784">
            <v>0</v>
          </cell>
          <cell r="AY784">
            <v>0</v>
          </cell>
        </row>
        <row r="785">
          <cell r="A785" t="str">
            <v>Barbacena</v>
          </cell>
          <cell r="B785">
            <v>316620</v>
          </cell>
          <cell r="C785" t="str">
            <v>Senhora dos Remédios</v>
          </cell>
          <cell r="D785" t="str">
            <v>MG</v>
          </cell>
          <cell r="U785">
            <v>67</v>
          </cell>
          <cell r="V785">
            <v>0</v>
          </cell>
          <cell r="W785">
            <v>9</v>
          </cell>
          <cell r="AA785">
            <v>78</v>
          </cell>
          <cell r="AC785">
            <v>155</v>
          </cell>
          <cell r="AI785">
            <v>92</v>
          </cell>
          <cell r="AJ785">
            <v>0</v>
          </cell>
          <cell r="AK785">
            <v>0</v>
          </cell>
          <cell r="AL785">
            <v>0</v>
          </cell>
          <cell r="AM785">
            <v>7</v>
          </cell>
          <cell r="AN785">
            <v>99</v>
          </cell>
          <cell r="AS785">
            <v>0</v>
          </cell>
          <cell r="AW785">
            <v>0</v>
          </cell>
          <cell r="AX785">
            <v>0</v>
          </cell>
          <cell r="AY785">
            <v>0</v>
          </cell>
        </row>
        <row r="786">
          <cell r="A786" t="str">
            <v>Ponte Nova</v>
          </cell>
          <cell r="B786">
            <v>316630</v>
          </cell>
          <cell r="C786" t="str">
            <v>Sericita</v>
          </cell>
          <cell r="D786" t="str">
            <v>MG</v>
          </cell>
          <cell r="U786">
            <v>37</v>
          </cell>
          <cell r="V786">
            <v>0</v>
          </cell>
          <cell r="W786">
            <v>16</v>
          </cell>
          <cell r="AA786">
            <v>54</v>
          </cell>
          <cell r="AC786">
            <v>65</v>
          </cell>
          <cell r="AI786">
            <v>51</v>
          </cell>
          <cell r="AJ786">
            <v>0</v>
          </cell>
          <cell r="AK786">
            <v>0</v>
          </cell>
          <cell r="AL786">
            <v>0</v>
          </cell>
          <cell r="AM786">
            <v>1</v>
          </cell>
          <cell r="AN786">
            <v>52</v>
          </cell>
          <cell r="AS786">
            <v>0</v>
          </cell>
          <cell r="AW786">
            <v>0</v>
          </cell>
          <cell r="AX786">
            <v>0</v>
          </cell>
          <cell r="AY786">
            <v>0</v>
          </cell>
        </row>
        <row r="787">
          <cell r="A787" t="str">
            <v>Varginha</v>
          </cell>
          <cell r="B787">
            <v>316640</v>
          </cell>
          <cell r="C787" t="str">
            <v>Seritinga</v>
          </cell>
          <cell r="D787" t="str">
            <v>MG</v>
          </cell>
          <cell r="U787">
            <v>14</v>
          </cell>
          <cell r="V787">
            <v>4.16</v>
          </cell>
          <cell r="W787">
            <v>7</v>
          </cell>
          <cell r="AA787">
            <v>30</v>
          </cell>
          <cell r="AC787">
            <v>20</v>
          </cell>
          <cell r="AI787">
            <v>19</v>
          </cell>
          <cell r="AJ787">
            <v>0</v>
          </cell>
          <cell r="AK787">
            <v>0</v>
          </cell>
          <cell r="AL787">
            <v>4</v>
          </cell>
          <cell r="AM787">
            <v>1</v>
          </cell>
          <cell r="AN787">
            <v>24</v>
          </cell>
          <cell r="AS787">
            <v>0</v>
          </cell>
          <cell r="AW787">
            <v>0</v>
          </cell>
          <cell r="AX787">
            <v>0</v>
          </cell>
          <cell r="AY787">
            <v>0</v>
          </cell>
        </row>
        <row r="788">
          <cell r="A788" t="str">
            <v>Diamantina</v>
          </cell>
          <cell r="B788">
            <v>316650</v>
          </cell>
          <cell r="C788" t="str">
            <v>Serra Azul de Minas</v>
          </cell>
          <cell r="D788" t="str">
            <v>MG</v>
          </cell>
          <cell r="U788">
            <v>20</v>
          </cell>
          <cell r="V788">
            <v>0</v>
          </cell>
          <cell r="W788">
            <v>18</v>
          </cell>
          <cell r="AA788">
            <v>42</v>
          </cell>
          <cell r="AC788">
            <v>65</v>
          </cell>
          <cell r="AI788">
            <v>28</v>
          </cell>
          <cell r="AJ788">
            <v>0</v>
          </cell>
          <cell r="AK788">
            <v>0</v>
          </cell>
          <cell r="AL788">
            <v>0</v>
          </cell>
          <cell r="AM788">
            <v>1</v>
          </cell>
          <cell r="AN788">
            <v>29</v>
          </cell>
          <cell r="AS788">
            <v>0</v>
          </cell>
          <cell r="AW788">
            <v>0</v>
          </cell>
          <cell r="AX788">
            <v>0</v>
          </cell>
          <cell r="AY788">
            <v>0</v>
          </cell>
        </row>
        <row r="789">
          <cell r="A789" t="str">
            <v>Divinópolis</v>
          </cell>
          <cell r="B789">
            <v>316660</v>
          </cell>
          <cell r="C789" t="str">
            <v>Serra da Saudade</v>
          </cell>
          <cell r="D789" t="str">
            <v>MG</v>
          </cell>
          <cell r="U789">
            <v>5</v>
          </cell>
          <cell r="V789">
            <v>0</v>
          </cell>
          <cell r="W789">
            <v>7</v>
          </cell>
          <cell r="AA789">
            <v>12</v>
          </cell>
          <cell r="AC789">
            <v>10</v>
          </cell>
          <cell r="AI789">
            <v>7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7</v>
          </cell>
          <cell r="AS789">
            <v>0</v>
          </cell>
          <cell r="AW789">
            <v>0</v>
          </cell>
          <cell r="AX789">
            <v>0</v>
          </cell>
          <cell r="AY789">
            <v>0</v>
          </cell>
        </row>
        <row r="790">
          <cell r="A790" t="str">
            <v>Teófilo Otoni</v>
          </cell>
          <cell r="B790">
            <v>316670</v>
          </cell>
          <cell r="C790" t="str">
            <v>Serra dos Aimorés</v>
          </cell>
          <cell r="D790" t="str">
            <v>MG</v>
          </cell>
          <cell r="U790">
            <v>42</v>
          </cell>
          <cell r="V790">
            <v>14</v>
          </cell>
          <cell r="W790">
            <v>15</v>
          </cell>
          <cell r="AA790">
            <v>72</v>
          </cell>
          <cell r="AC790">
            <v>110</v>
          </cell>
          <cell r="AI790">
            <v>58</v>
          </cell>
          <cell r="AJ790">
            <v>0</v>
          </cell>
          <cell r="AK790">
            <v>0</v>
          </cell>
          <cell r="AL790">
            <v>14</v>
          </cell>
          <cell r="AM790">
            <v>6</v>
          </cell>
          <cell r="AN790">
            <v>78</v>
          </cell>
          <cell r="AS790">
            <v>0</v>
          </cell>
          <cell r="AW790">
            <v>0</v>
          </cell>
          <cell r="AX790">
            <v>0</v>
          </cell>
          <cell r="AY790">
            <v>0</v>
          </cell>
        </row>
        <row r="791">
          <cell r="A791" t="str">
            <v>Patos de Minas</v>
          </cell>
          <cell r="B791">
            <v>316680</v>
          </cell>
          <cell r="C791" t="str">
            <v>Serra do Salitre</v>
          </cell>
          <cell r="D791" t="str">
            <v>MG</v>
          </cell>
          <cell r="U791">
            <v>64</v>
          </cell>
          <cell r="V791">
            <v>56</v>
          </cell>
          <cell r="W791">
            <v>24</v>
          </cell>
          <cell r="AA791">
            <v>144</v>
          </cell>
          <cell r="AC791">
            <v>155</v>
          </cell>
          <cell r="AI791">
            <v>89</v>
          </cell>
          <cell r="AJ791">
            <v>0</v>
          </cell>
          <cell r="AK791">
            <v>0</v>
          </cell>
          <cell r="AL791">
            <v>56</v>
          </cell>
          <cell r="AM791">
            <v>45</v>
          </cell>
          <cell r="AN791">
            <v>190</v>
          </cell>
          <cell r="AS791">
            <v>0</v>
          </cell>
          <cell r="AW791">
            <v>0</v>
          </cell>
          <cell r="AX791">
            <v>0</v>
          </cell>
          <cell r="AY791">
            <v>0</v>
          </cell>
        </row>
        <row r="792">
          <cell r="A792" t="str">
            <v>Alfenas</v>
          </cell>
          <cell r="B792">
            <v>316690</v>
          </cell>
          <cell r="C792" t="str">
            <v>Serrania</v>
          </cell>
          <cell r="D792" t="str">
            <v>MG</v>
          </cell>
          <cell r="U792">
            <v>47</v>
          </cell>
          <cell r="V792">
            <v>10.16</v>
          </cell>
          <cell r="W792">
            <v>23</v>
          </cell>
          <cell r="AA792">
            <v>84</v>
          </cell>
          <cell r="AC792">
            <v>110</v>
          </cell>
          <cell r="AI792">
            <v>65</v>
          </cell>
          <cell r="AJ792">
            <v>0</v>
          </cell>
          <cell r="AK792">
            <v>0</v>
          </cell>
          <cell r="AL792">
            <v>10</v>
          </cell>
          <cell r="AM792">
            <v>3</v>
          </cell>
          <cell r="AN792">
            <v>78</v>
          </cell>
          <cell r="AS792">
            <v>0</v>
          </cell>
          <cell r="AW792">
            <v>0</v>
          </cell>
          <cell r="AX792">
            <v>0</v>
          </cell>
          <cell r="AY792">
            <v>0</v>
          </cell>
        </row>
        <row r="793">
          <cell r="A793" t="str">
            <v>Montes Claros</v>
          </cell>
          <cell r="B793">
            <v>316695</v>
          </cell>
          <cell r="C793" t="str">
            <v>Serranópolis de Minas</v>
          </cell>
          <cell r="D793" t="str">
            <v>MG</v>
          </cell>
          <cell r="U793">
            <v>28</v>
          </cell>
          <cell r="V793">
            <v>0</v>
          </cell>
          <cell r="W793">
            <v>25</v>
          </cell>
          <cell r="AA793">
            <v>54</v>
          </cell>
          <cell r="AC793">
            <v>65</v>
          </cell>
          <cell r="AI793">
            <v>38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38</v>
          </cell>
          <cell r="AS793">
            <v>0</v>
          </cell>
          <cell r="AW793">
            <v>0</v>
          </cell>
          <cell r="AX793">
            <v>0</v>
          </cell>
          <cell r="AY793">
            <v>0</v>
          </cell>
        </row>
        <row r="794">
          <cell r="A794" t="str">
            <v>Varginha</v>
          </cell>
          <cell r="B794">
            <v>316700</v>
          </cell>
          <cell r="C794" t="str">
            <v>Serranos</v>
          </cell>
          <cell r="D794" t="str">
            <v>MG</v>
          </cell>
          <cell r="U794">
            <v>14</v>
          </cell>
          <cell r="V794">
            <v>2</v>
          </cell>
          <cell r="W794">
            <v>4</v>
          </cell>
          <cell r="AA794">
            <v>24</v>
          </cell>
          <cell r="AC794">
            <v>20</v>
          </cell>
          <cell r="AI794">
            <v>19</v>
          </cell>
          <cell r="AJ794">
            <v>0</v>
          </cell>
          <cell r="AK794">
            <v>0</v>
          </cell>
          <cell r="AL794">
            <v>2</v>
          </cell>
          <cell r="AM794">
            <v>1</v>
          </cell>
          <cell r="AN794">
            <v>22</v>
          </cell>
          <cell r="AS794">
            <v>0</v>
          </cell>
          <cell r="AW794">
            <v>0</v>
          </cell>
          <cell r="AX794">
            <v>0</v>
          </cell>
          <cell r="AY794">
            <v>0</v>
          </cell>
        </row>
        <row r="795">
          <cell r="A795" t="str">
            <v>Diamantina</v>
          </cell>
          <cell r="B795">
            <v>316710</v>
          </cell>
          <cell r="C795" t="str">
            <v>Serro</v>
          </cell>
          <cell r="D795" t="str">
            <v>MG</v>
          </cell>
          <cell r="U795">
            <v>117</v>
          </cell>
          <cell r="V795">
            <v>2.8000000000000003</v>
          </cell>
          <cell r="W795">
            <v>60</v>
          </cell>
          <cell r="AA795">
            <v>180</v>
          </cell>
          <cell r="AC795">
            <v>515</v>
          </cell>
          <cell r="AI795">
            <v>161</v>
          </cell>
          <cell r="AJ795">
            <v>139</v>
          </cell>
          <cell r="AK795">
            <v>0</v>
          </cell>
          <cell r="AL795">
            <v>3</v>
          </cell>
          <cell r="AM795">
            <v>17</v>
          </cell>
          <cell r="AN795">
            <v>320</v>
          </cell>
          <cell r="AS795">
            <v>0</v>
          </cell>
          <cell r="AW795">
            <v>0</v>
          </cell>
          <cell r="AX795">
            <v>0</v>
          </cell>
          <cell r="AY795">
            <v>0</v>
          </cell>
        </row>
        <row r="796">
          <cell r="A796" t="str">
            <v>Sete Lagoas</v>
          </cell>
          <cell r="B796">
            <v>316720</v>
          </cell>
          <cell r="C796" t="str">
            <v>Sete Lagoas</v>
          </cell>
          <cell r="D796" t="str">
            <v>MG</v>
          </cell>
          <cell r="U796">
            <v>1416</v>
          </cell>
          <cell r="V796">
            <v>600</v>
          </cell>
          <cell r="W796">
            <v>300</v>
          </cell>
          <cell r="AA796">
            <v>2316</v>
          </cell>
          <cell r="AC796">
            <v>2290</v>
          </cell>
          <cell r="AI796">
            <v>1953</v>
          </cell>
          <cell r="AJ796">
            <v>1147</v>
          </cell>
          <cell r="AK796">
            <v>0</v>
          </cell>
          <cell r="AL796">
            <v>600</v>
          </cell>
          <cell r="AM796">
            <v>230</v>
          </cell>
          <cell r="AN796">
            <v>3930</v>
          </cell>
          <cell r="AS796">
            <v>0</v>
          </cell>
          <cell r="AW796">
            <v>0</v>
          </cell>
          <cell r="AX796">
            <v>0</v>
          </cell>
          <cell r="AY796">
            <v>0</v>
          </cell>
        </row>
        <row r="797">
          <cell r="A797" t="str">
            <v>Ubá</v>
          </cell>
          <cell r="B797">
            <v>316730</v>
          </cell>
          <cell r="C797" t="str">
            <v>Silveirânia</v>
          </cell>
          <cell r="D797" t="str">
            <v>MG</v>
          </cell>
          <cell r="U797">
            <v>18</v>
          </cell>
          <cell r="V797">
            <v>0.4</v>
          </cell>
          <cell r="W797">
            <v>4</v>
          </cell>
          <cell r="AA797">
            <v>24</v>
          </cell>
          <cell r="AC797">
            <v>60</v>
          </cell>
          <cell r="AI797">
            <v>25</v>
          </cell>
          <cell r="AJ797">
            <v>0</v>
          </cell>
          <cell r="AK797">
            <v>0</v>
          </cell>
          <cell r="AL797">
            <v>0</v>
          </cell>
          <cell r="AM797">
            <v>1</v>
          </cell>
          <cell r="AN797">
            <v>26</v>
          </cell>
          <cell r="AS797">
            <v>0</v>
          </cell>
          <cell r="AW797">
            <v>0</v>
          </cell>
          <cell r="AX797">
            <v>0</v>
          </cell>
          <cell r="AY797">
            <v>0</v>
          </cell>
        </row>
        <row r="798">
          <cell r="A798" t="str">
            <v>Pouso Alegre</v>
          </cell>
          <cell r="B798">
            <v>316740</v>
          </cell>
          <cell r="C798" t="str">
            <v>Silvianópolis</v>
          </cell>
          <cell r="D798" t="str">
            <v>MG</v>
          </cell>
          <cell r="U798">
            <v>45</v>
          </cell>
          <cell r="V798">
            <v>18</v>
          </cell>
          <cell r="W798">
            <v>150</v>
          </cell>
          <cell r="AA798">
            <v>216</v>
          </cell>
          <cell r="AC798">
            <v>75</v>
          </cell>
          <cell r="AI798">
            <v>61</v>
          </cell>
          <cell r="AJ798">
            <v>0</v>
          </cell>
          <cell r="AK798">
            <v>0</v>
          </cell>
          <cell r="AL798">
            <v>18</v>
          </cell>
          <cell r="AM798">
            <v>14</v>
          </cell>
          <cell r="AN798">
            <v>93</v>
          </cell>
          <cell r="AS798">
            <v>0</v>
          </cell>
          <cell r="AW798">
            <v>0</v>
          </cell>
          <cell r="AX798">
            <v>0</v>
          </cell>
          <cell r="AY798">
            <v>0</v>
          </cell>
        </row>
        <row r="799">
          <cell r="A799" t="str">
            <v>Juiz de Fora</v>
          </cell>
          <cell r="B799">
            <v>316750</v>
          </cell>
          <cell r="C799" t="str">
            <v>Simão Pereira</v>
          </cell>
          <cell r="D799" t="str">
            <v>MG</v>
          </cell>
          <cell r="U799">
            <v>18</v>
          </cell>
          <cell r="V799">
            <v>0</v>
          </cell>
          <cell r="W799">
            <v>12</v>
          </cell>
          <cell r="AA799">
            <v>30</v>
          </cell>
          <cell r="AC799">
            <v>40</v>
          </cell>
          <cell r="AI799">
            <v>24</v>
          </cell>
          <cell r="AJ799">
            <v>0</v>
          </cell>
          <cell r="AK799">
            <v>0</v>
          </cell>
          <cell r="AL799">
            <v>0</v>
          </cell>
          <cell r="AM799">
            <v>1</v>
          </cell>
          <cell r="AN799">
            <v>25</v>
          </cell>
          <cell r="AS799">
            <v>0</v>
          </cell>
          <cell r="AW799">
            <v>0</v>
          </cell>
          <cell r="AX799">
            <v>0</v>
          </cell>
          <cell r="AY799">
            <v>0</v>
          </cell>
        </row>
        <row r="800">
          <cell r="A800" t="str">
            <v>Manhuaçu</v>
          </cell>
          <cell r="B800">
            <v>316760</v>
          </cell>
          <cell r="C800" t="str">
            <v>Simonésia</v>
          </cell>
          <cell r="D800" t="str">
            <v>MG</v>
          </cell>
          <cell r="U800">
            <v>96</v>
          </cell>
          <cell r="V800">
            <v>0</v>
          </cell>
          <cell r="W800">
            <v>28</v>
          </cell>
          <cell r="AA800">
            <v>126</v>
          </cell>
          <cell r="AC800">
            <v>265</v>
          </cell>
          <cell r="AI800">
            <v>133</v>
          </cell>
          <cell r="AJ800">
            <v>0</v>
          </cell>
          <cell r="AK800">
            <v>0</v>
          </cell>
          <cell r="AL800">
            <v>0</v>
          </cell>
          <cell r="AM800">
            <v>3</v>
          </cell>
          <cell r="AN800">
            <v>136</v>
          </cell>
          <cell r="AS800">
            <v>0</v>
          </cell>
          <cell r="AW800">
            <v>0</v>
          </cell>
          <cell r="AX800">
            <v>0</v>
          </cell>
          <cell r="AY800">
            <v>0</v>
          </cell>
        </row>
        <row r="801">
          <cell r="A801" t="str">
            <v>Governador Valadares</v>
          </cell>
          <cell r="B801">
            <v>316770</v>
          </cell>
          <cell r="C801" t="str">
            <v>Sobrália</v>
          </cell>
          <cell r="D801" t="str">
            <v>MG</v>
          </cell>
          <cell r="U801">
            <v>34</v>
          </cell>
          <cell r="V801">
            <v>4</v>
          </cell>
          <cell r="W801">
            <v>98</v>
          </cell>
          <cell r="AA801">
            <v>138</v>
          </cell>
          <cell r="AC801">
            <v>95</v>
          </cell>
          <cell r="AI801">
            <v>47</v>
          </cell>
          <cell r="AJ801">
            <v>0</v>
          </cell>
          <cell r="AK801">
            <v>0</v>
          </cell>
          <cell r="AL801">
            <v>4</v>
          </cell>
          <cell r="AM801">
            <v>2</v>
          </cell>
          <cell r="AN801">
            <v>53</v>
          </cell>
          <cell r="AS801">
            <v>0</v>
          </cell>
          <cell r="AW801">
            <v>0</v>
          </cell>
          <cell r="AX801">
            <v>0</v>
          </cell>
          <cell r="AY801">
            <v>0</v>
          </cell>
        </row>
        <row r="802">
          <cell r="A802" t="str">
            <v>Varginha</v>
          </cell>
          <cell r="B802">
            <v>316780</v>
          </cell>
          <cell r="C802" t="str">
            <v>Soledade de Minas</v>
          </cell>
          <cell r="D802" t="str">
            <v>MG</v>
          </cell>
          <cell r="U802">
            <v>38</v>
          </cell>
          <cell r="V802">
            <v>8</v>
          </cell>
          <cell r="W802">
            <v>19</v>
          </cell>
          <cell r="AA802">
            <v>66</v>
          </cell>
          <cell r="AC802">
            <v>80</v>
          </cell>
          <cell r="AI802">
            <v>52</v>
          </cell>
          <cell r="AJ802">
            <v>0</v>
          </cell>
          <cell r="AK802">
            <v>0</v>
          </cell>
          <cell r="AL802">
            <v>8</v>
          </cell>
          <cell r="AM802">
            <v>3</v>
          </cell>
          <cell r="AN802">
            <v>63</v>
          </cell>
          <cell r="AS802">
            <v>0</v>
          </cell>
          <cell r="AW802">
            <v>0</v>
          </cell>
          <cell r="AX802">
            <v>0</v>
          </cell>
          <cell r="AY802">
            <v>0</v>
          </cell>
        </row>
        <row r="803">
          <cell r="A803" t="str">
            <v>Ubá</v>
          </cell>
          <cell r="B803">
            <v>316790</v>
          </cell>
          <cell r="C803" t="str">
            <v>Tabuleiro</v>
          </cell>
          <cell r="D803" t="str">
            <v>MG</v>
          </cell>
          <cell r="U803">
            <v>28</v>
          </cell>
          <cell r="V803">
            <v>12</v>
          </cell>
          <cell r="W803">
            <v>9</v>
          </cell>
          <cell r="AA803">
            <v>54</v>
          </cell>
          <cell r="AC803">
            <v>60</v>
          </cell>
          <cell r="AI803">
            <v>38</v>
          </cell>
          <cell r="AJ803">
            <v>0</v>
          </cell>
          <cell r="AK803">
            <v>0</v>
          </cell>
          <cell r="AL803">
            <v>12</v>
          </cell>
          <cell r="AM803">
            <v>7</v>
          </cell>
          <cell r="AN803">
            <v>57</v>
          </cell>
          <cell r="AS803">
            <v>0</v>
          </cell>
          <cell r="AW803">
            <v>0</v>
          </cell>
          <cell r="AX803">
            <v>0</v>
          </cell>
          <cell r="AY803">
            <v>0</v>
          </cell>
        </row>
        <row r="804">
          <cell r="A804" t="str">
            <v>Montes Claros</v>
          </cell>
          <cell r="B804">
            <v>316800</v>
          </cell>
          <cell r="C804" t="str">
            <v>Taiobeiras</v>
          </cell>
          <cell r="D804" t="str">
            <v>MG</v>
          </cell>
          <cell r="U804">
            <v>171</v>
          </cell>
          <cell r="V804">
            <v>34</v>
          </cell>
          <cell r="W804">
            <v>42</v>
          </cell>
          <cell r="AA804">
            <v>252</v>
          </cell>
          <cell r="AC804">
            <v>390</v>
          </cell>
          <cell r="AI804">
            <v>236</v>
          </cell>
          <cell r="AJ804">
            <v>70</v>
          </cell>
          <cell r="AK804">
            <v>0</v>
          </cell>
          <cell r="AL804">
            <v>34</v>
          </cell>
          <cell r="AM804">
            <v>35</v>
          </cell>
          <cell r="AN804">
            <v>375</v>
          </cell>
          <cell r="AS804">
            <v>0</v>
          </cell>
          <cell r="AW804">
            <v>0</v>
          </cell>
          <cell r="AX804">
            <v>0</v>
          </cell>
          <cell r="AY804">
            <v>0</v>
          </cell>
        </row>
        <row r="805">
          <cell r="A805" t="str">
            <v>Manhuaçu</v>
          </cell>
          <cell r="B805">
            <v>316805</v>
          </cell>
          <cell r="C805" t="str">
            <v>Taparuba</v>
          </cell>
          <cell r="D805" t="str">
            <v>MG</v>
          </cell>
          <cell r="U805">
            <v>22</v>
          </cell>
          <cell r="V805">
            <v>0</v>
          </cell>
          <cell r="W805">
            <v>21</v>
          </cell>
          <cell r="AA805">
            <v>48</v>
          </cell>
          <cell r="AC805">
            <v>55</v>
          </cell>
          <cell r="AI805">
            <v>31</v>
          </cell>
          <cell r="AJ805">
            <v>0</v>
          </cell>
          <cell r="AK805">
            <v>0</v>
          </cell>
          <cell r="AL805">
            <v>0</v>
          </cell>
          <cell r="AM805">
            <v>3</v>
          </cell>
          <cell r="AN805">
            <v>34</v>
          </cell>
          <cell r="AS805">
            <v>0</v>
          </cell>
          <cell r="AW805">
            <v>0</v>
          </cell>
          <cell r="AX805">
            <v>0</v>
          </cell>
          <cell r="AY805">
            <v>0</v>
          </cell>
        </row>
        <row r="806">
          <cell r="A806" t="str">
            <v>Uberaba</v>
          </cell>
          <cell r="B806">
            <v>316810</v>
          </cell>
          <cell r="C806" t="str">
            <v>Tapira</v>
          </cell>
          <cell r="D806" t="str">
            <v>MG</v>
          </cell>
          <cell r="U806">
            <v>33</v>
          </cell>
          <cell r="V806">
            <v>0</v>
          </cell>
          <cell r="W806">
            <v>22</v>
          </cell>
          <cell r="AA806">
            <v>60</v>
          </cell>
          <cell r="AC806">
            <v>85</v>
          </cell>
          <cell r="AI806">
            <v>45</v>
          </cell>
          <cell r="AJ806">
            <v>0</v>
          </cell>
          <cell r="AK806">
            <v>0</v>
          </cell>
          <cell r="AL806">
            <v>0</v>
          </cell>
          <cell r="AM806">
            <v>1</v>
          </cell>
          <cell r="AN806">
            <v>46</v>
          </cell>
          <cell r="AS806">
            <v>0</v>
          </cell>
          <cell r="AW806">
            <v>0</v>
          </cell>
          <cell r="AX806">
            <v>0</v>
          </cell>
          <cell r="AY806">
            <v>0</v>
          </cell>
        </row>
        <row r="807">
          <cell r="A807" t="str">
            <v>Divinópolis</v>
          </cell>
          <cell r="B807">
            <v>316820</v>
          </cell>
          <cell r="C807" t="str">
            <v>Tapiraí</v>
          </cell>
          <cell r="D807" t="str">
            <v>MG</v>
          </cell>
          <cell r="U807">
            <v>16</v>
          </cell>
          <cell r="V807">
            <v>0</v>
          </cell>
          <cell r="W807">
            <v>4</v>
          </cell>
          <cell r="AA807">
            <v>24</v>
          </cell>
          <cell r="AC807">
            <v>30</v>
          </cell>
          <cell r="AI807">
            <v>22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22</v>
          </cell>
          <cell r="AS807">
            <v>0</v>
          </cell>
          <cell r="AW807">
            <v>0</v>
          </cell>
          <cell r="AX807">
            <v>0</v>
          </cell>
          <cell r="AY807">
            <v>0</v>
          </cell>
        </row>
        <row r="808">
          <cell r="A808" t="str">
            <v>Belo Horizonte</v>
          </cell>
          <cell r="B808">
            <v>316830</v>
          </cell>
          <cell r="C808" t="str">
            <v>Taquaraçu de Minas</v>
          </cell>
          <cell r="D808" t="str">
            <v>MG</v>
          </cell>
          <cell r="U808">
            <v>24</v>
          </cell>
          <cell r="V808">
            <v>0</v>
          </cell>
          <cell r="W808">
            <v>0</v>
          </cell>
          <cell r="AA808">
            <v>24</v>
          </cell>
          <cell r="AC808">
            <v>150</v>
          </cell>
          <cell r="AI808">
            <v>34</v>
          </cell>
          <cell r="AJ808">
            <v>0</v>
          </cell>
          <cell r="AK808">
            <v>0</v>
          </cell>
          <cell r="AL808">
            <v>0</v>
          </cell>
          <cell r="AM808">
            <v>0</v>
          </cell>
          <cell r="AN808">
            <v>34</v>
          </cell>
          <cell r="AS808">
            <v>0</v>
          </cell>
          <cell r="AW808">
            <v>0</v>
          </cell>
          <cell r="AX808">
            <v>0</v>
          </cell>
          <cell r="AY808">
            <v>0</v>
          </cell>
        </row>
        <row r="809">
          <cell r="A809" t="str">
            <v>Governador Valadares</v>
          </cell>
          <cell r="B809">
            <v>316840</v>
          </cell>
          <cell r="C809" t="str">
            <v>Tarumirim</v>
          </cell>
          <cell r="D809" t="str">
            <v>MG</v>
          </cell>
          <cell r="U809">
            <v>87</v>
          </cell>
          <cell r="V809">
            <v>24</v>
          </cell>
          <cell r="W809">
            <v>94</v>
          </cell>
          <cell r="AA809">
            <v>210</v>
          </cell>
          <cell r="AC809">
            <v>205</v>
          </cell>
          <cell r="AI809">
            <v>120</v>
          </cell>
          <cell r="AJ809">
            <v>179</v>
          </cell>
          <cell r="AK809">
            <v>0</v>
          </cell>
          <cell r="AL809">
            <v>24</v>
          </cell>
          <cell r="AM809">
            <v>10</v>
          </cell>
          <cell r="AN809">
            <v>333</v>
          </cell>
          <cell r="AS809">
            <v>0</v>
          </cell>
          <cell r="AW809">
            <v>0</v>
          </cell>
          <cell r="AX809">
            <v>0</v>
          </cell>
          <cell r="AY809">
            <v>0</v>
          </cell>
        </row>
        <row r="810">
          <cell r="A810" t="str">
            <v>Ponte Nova</v>
          </cell>
          <cell r="B810">
            <v>316850</v>
          </cell>
          <cell r="C810" t="str">
            <v>Teixeiras</v>
          </cell>
          <cell r="D810" t="str">
            <v>MG</v>
          </cell>
          <cell r="U810">
            <v>81</v>
          </cell>
          <cell r="V810">
            <v>20</v>
          </cell>
          <cell r="W810">
            <v>18</v>
          </cell>
          <cell r="AA810">
            <v>120</v>
          </cell>
          <cell r="AC810">
            <v>150</v>
          </cell>
          <cell r="AI810">
            <v>112</v>
          </cell>
          <cell r="AJ810">
            <v>0</v>
          </cell>
          <cell r="AK810">
            <v>0</v>
          </cell>
          <cell r="AL810">
            <v>20</v>
          </cell>
          <cell r="AM810">
            <v>14</v>
          </cell>
          <cell r="AN810">
            <v>146</v>
          </cell>
          <cell r="AS810">
            <v>0</v>
          </cell>
          <cell r="AW810">
            <v>0</v>
          </cell>
          <cell r="AX810">
            <v>0</v>
          </cell>
          <cell r="AY810">
            <v>0</v>
          </cell>
        </row>
        <row r="811">
          <cell r="A811" t="str">
            <v>Teófilo Otoni</v>
          </cell>
          <cell r="B811">
            <v>316860</v>
          </cell>
          <cell r="C811" t="str">
            <v>Teófilo Otoni</v>
          </cell>
          <cell r="D811" t="str">
            <v>MG</v>
          </cell>
          <cell r="U811">
            <v>773</v>
          </cell>
          <cell r="V811">
            <v>9.4</v>
          </cell>
          <cell r="W811">
            <v>62</v>
          </cell>
          <cell r="AA811">
            <v>846</v>
          </cell>
          <cell r="AC811">
            <v>2450</v>
          </cell>
          <cell r="AI811">
            <v>1066</v>
          </cell>
          <cell r="AJ811">
            <v>1583</v>
          </cell>
          <cell r="AK811">
            <v>0</v>
          </cell>
          <cell r="AL811">
            <v>9</v>
          </cell>
          <cell r="AM811">
            <v>170</v>
          </cell>
          <cell r="AN811">
            <v>2828</v>
          </cell>
          <cell r="AS811">
            <v>0</v>
          </cell>
          <cell r="AW811">
            <v>0</v>
          </cell>
          <cell r="AX811">
            <v>0</v>
          </cell>
          <cell r="AY811">
            <v>0</v>
          </cell>
        </row>
        <row r="812">
          <cell r="A812" t="str">
            <v>Coronel Fabriciano</v>
          </cell>
          <cell r="B812">
            <v>316870</v>
          </cell>
          <cell r="C812" t="str">
            <v>Timóteo</v>
          </cell>
          <cell r="D812" t="str">
            <v>MG</v>
          </cell>
          <cell r="U812">
            <v>600</v>
          </cell>
          <cell r="V812">
            <v>180</v>
          </cell>
          <cell r="W812">
            <v>90</v>
          </cell>
          <cell r="AA812">
            <v>870</v>
          </cell>
          <cell r="AC812">
            <v>960</v>
          </cell>
          <cell r="AI812">
            <v>828</v>
          </cell>
          <cell r="AJ812">
            <v>185</v>
          </cell>
          <cell r="AK812">
            <v>15</v>
          </cell>
          <cell r="AL812">
            <v>180</v>
          </cell>
          <cell r="AM812">
            <v>62</v>
          </cell>
          <cell r="AN812">
            <v>1270</v>
          </cell>
          <cell r="AS812">
            <v>0</v>
          </cell>
          <cell r="AW812">
            <v>0</v>
          </cell>
          <cell r="AX812">
            <v>0</v>
          </cell>
          <cell r="AY812">
            <v>0</v>
          </cell>
        </row>
        <row r="813">
          <cell r="A813" t="str">
            <v>São João Del Rei</v>
          </cell>
          <cell r="B813">
            <v>316880</v>
          </cell>
          <cell r="C813" t="str">
            <v>Tiradentes</v>
          </cell>
          <cell r="D813" t="str">
            <v>MG</v>
          </cell>
          <cell r="U813">
            <v>52</v>
          </cell>
          <cell r="V813">
            <v>0.72</v>
          </cell>
          <cell r="W813">
            <v>10</v>
          </cell>
          <cell r="AA813">
            <v>66</v>
          </cell>
          <cell r="AC813">
            <v>145</v>
          </cell>
          <cell r="AI813">
            <v>72</v>
          </cell>
          <cell r="AJ813">
            <v>0</v>
          </cell>
          <cell r="AK813">
            <v>2</v>
          </cell>
          <cell r="AL813">
            <v>1</v>
          </cell>
          <cell r="AM813">
            <v>3</v>
          </cell>
          <cell r="AN813">
            <v>78</v>
          </cell>
          <cell r="AS813">
            <v>0</v>
          </cell>
          <cell r="AW813">
            <v>0</v>
          </cell>
          <cell r="AX813">
            <v>0</v>
          </cell>
          <cell r="AY813">
            <v>0</v>
          </cell>
        </row>
        <row r="814">
          <cell r="A814" t="str">
            <v>Patos de Minas</v>
          </cell>
          <cell r="B814">
            <v>316890</v>
          </cell>
          <cell r="C814" t="str">
            <v>Tiros</v>
          </cell>
          <cell r="D814" t="str">
            <v>MG</v>
          </cell>
          <cell r="U814">
            <v>47</v>
          </cell>
          <cell r="V814">
            <v>0</v>
          </cell>
          <cell r="W814">
            <v>8</v>
          </cell>
          <cell r="AA814">
            <v>60</v>
          </cell>
          <cell r="AC814">
            <v>100</v>
          </cell>
          <cell r="AI814">
            <v>65</v>
          </cell>
          <cell r="AJ814">
            <v>0</v>
          </cell>
          <cell r="AK814">
            <v>0</v>
          </cell>
          <cell r="AL814">
            <v>0</v>
          </cell>
          <cell r="AM814">
            <v>7</v>
          </cell>
          <cell r="AN814">
            <v>72</v>
          </cell>
          <cell r="AS814">
            <v>0</v>
          </cell>
          <cell r="AW814">
            <v>0</v>
          </cell>
          <cell r="AX814">
            <v>0</v>
          </cell>
          <cell r="AY814">
            <v>0</v>
          </cell>
        </row>
        <row r="815">
          <cell r="A815" t="str">
            <v>Ubá</v>
          </cell>
          <cell r="B815">
            <v>316900</v>
          </cell>
          <cell r="C815" t="str">
            <v>Tocantins</v>
          </cell>
          <cell r="D815" t="str">
            <v>MG</v>
          </cell>
          <cell r="U815">
            <v>107</v>
          </cell>
          <cell r="V815">
            <v>80</v>
          </cell>
          <cell r="W815">
            <v>12</v>
          </cell>
          <cell r="AA815">
            <v>204</v>
          </cell>
          <cell r="AC815">
            <v>350</v>
          </cell>
          <cell r="AI815">
            <v>148</v>
          </cell>
          <cell r="AJ815">
            <v>0</v>
          </cell>
          <cell r="AK815">
            <v>0</v>
          </cell>
          <cell r="AL815">
            <v>80</v>
          </cell>
          <cell r="AM815">
            <v>17</v>
          </cell>
          <cell r="AN815">
            <v>245</v>
          </cell>
          <cell r="AS815">
            <v>0</v>
          </cell>
          <cell r="AW815">
            <v>0</v>
          </cell>
          <cell r="AX815">
            <v>0</v>
          </cell>
          <cell r="AY815">
            <v>0</v>
          </cell>
        </row>
        <row r="816">
          <cell r="A816" t="str">
            <v>Pouso Alegre</v>
          </cell>
          <cell r="B816">
            <v>316905</v>
          </cell>
          <cell r="C816" t="str">
            <v>Tocos do Moji</v>
          </cell>
          <cell r="D816" t="str">
            <v>MG</v>
          </cell>
          <cell r="U816">
            <v>36</v>
          </cell>
          <cell r="V816">
            <v>2</v>
          </cell>
          <cell r="W816">
            <v>4</v>
          </cell>
          <cell r="AA816">
            <v>42</v>
          </cell>
          <cell r="AC816">
            <v>75</v>
          </cell>
          <cell r="AI816">
            <v>49</v>
          </cell>
          <cell r="AJ816">
            <v>0</v>
          </cell>
          <cell r="AK816">
            <v>0</v>
          </cell>
          <cell r="AL816">
            <v>2</v>
          </cell>
          <cell r="AM816">
            <v>3</v>
          </cell>
          <cell r="AN816">
            <v>54</v>
          </cell>
          <cell r="AS816">
            <v>0</v>
          </cell>
          <cell r="AW816">
            <v>0</v>
          </cell>
          <cell r="AX816">
            <v>0</v>
          </cell>
          <cell r="AY816">
            <v>0</v>
          </cell>
        </row>
        <row r="817">
          <cell r="A817" t="str">
            <v>Pouso Alegre</v>
          </cell>
          <cell r="B817">
            <v>316910</v>
          </cell>
          <cell r="C817" t="str">
            <v>Toledo</v>
          </cell>
          <cell r="D817" t="str">
            <v>MG</v>
          </cell>
          <cell r="U817">
            <v>36</v>
          </cell>
          <cell r="V817">
            <v>16.8</v>
          </cell>
          <cell r="W817">
            <v>7</v>
          </cell>
          <cell r="AA817">
            <v>60</v>
          </cell>
          <cell r="AC817">
            <v>90</v>
          </cell>
          <cell r="AI817">
            <v>49</v>
          </cell>
          <cell r="AJ817">
            <v>0</v>
          </cell>
          <cell r="AK817">
            <v>0</v>
          </cell>
          <cell r="AL817">
            <v>17</v>
          </cell>
          <cell r="AM817">
            <v>6</v>
          </cell>
          <cell r="AN817">
            <v>72</v>
          </cell>
          <cell r="AS817">
            <v>0</v>
          </cell>
          <cell r="AW817">
            <v>0</v>
          </cell>
          <cell r="AX817">
            <v>0</v>
          </cell>
          <cell r="AY817">
            <v>0</v>
          </cell>
        </row>
        <row r="818">
          <cell r="A818" t="str">
            <v>Manhuaçu</v>
          </cell>
          <cell r="B818">
            <v>316920</v>
          </cell>
          <cell r="C818" t="str">
            <v>Tombos</v>
          </cell>
          <cell r="D818" t="str">
            <v>MG</v>
          </cell>
          <cell r="U818">
            <v>48</v>
          </cell>
          <cell r="V818">
            <v>0</v>
          </cell>
          <cell r="W818">
            <v>13</v>
          </cell>
          <cell r="AA818">
            <v>66</v>
          </cell>
          <cell r="AC818">
            <v>175</v>
          </cell>
          <cell r="AI818">
            <v>66</v>
          </cell>
          <cell r="AJ818">
            <v>0</v>
          </cell>
          <cell r="AK818">
            <v>0</v>
          </cell>
          <cell r="AL818">
            <v>0</v>
          </cell>
          <cell r="AM818">
            <v>2</v>
          </cell>
          <cell r="AN818">
            <v>68</v>
          </cell>
          <cell r="AS818">
            <v>0</v>
          </cell>
          <cell r="AW818">
            <v>0</v>
          </cell>
          <cell r="AX818">
            <v>0</v>
          </cell>
          <cell r="AY818">
            <v>0</v>
          </cell>
        </row>
        <row r="819">
          <cell r="A819" t="str">
            <v>Varginha</v>
          </cell>
          <cell r="B819">
            <v>316930</v>
          </cell>
          <cell r="C819" t="str">
            <v>Três Corações</v>
          </cell>
          <cell r="D819" t="str">
            <v>MG</v>
          </cell>
          <cell r="U819">
            <v>442</v>
          </cell>
          <cell r="V819">
            <v>0</v>
          </cell>
          <cell r="W819">
            <v>47</v>
          </cell>
          <cell r="AA819">
            <v>492</v>
          </cell>
          <cell r="AC819">
            <v>1290</v>
          </cell>
          <cell r="AI819">
            <v>610</v>
          </cell>
          <cell r="AJ819">
            <v>1516</v>
          </cell>
          <cell r="AK819">
            <v>0</v>
          </cell>
          <cell r="AL819">
            <v>0</v>
          </cell>
          <cell r="AM819">
            <v>131</v>
          </cell>
          <cell r="AN819">
            <v>2257</v>
          </cell>
          <cell r="AS819">
            <v>0</v>
          </cell>
          <cell r="AW819">
            <v>0</v>
          </cell>
          <cell r="AX819">
            <v>0</v>
          </cell>
          <cell r="AY819">
            <v>0</v>
          </cell>
        </row>
        <row r="820">
          <cell r="A820" t="str">
            <v>Sete Lagoas</v>
          </cell>
          <cell r="B820">
            <v>316935</v>
          </cell>
          <cell r="C820" t="str">
            <v>Três Marias</v>
          </cell>
          <cell r="D820" t="str">
            <v>MG</v>
          </cell>
          <cell r="U820">
            <v>184</v>
          </cell>
          <cell r="V820">
            <v>77.2</v>
          </cell>
          <cell r="W820">
            <v>62</v>
          </cell>
          <cell r="AA820">
            <v>324</v>
          </cell>
          <cell r="AC820">
            <v>320</v>
          </cell>
          <cell r="AI820">
            <v>254</v>
          </cell>
          <cell r="AJ820">
            <v>72</v>
          </cell>
          <cell r="AK820">
            <v>0</v>
          </cell>
          <cell r="AL820">
            <v>77</v>
          </cell>
          <cell r="AM820">
            <v>12</v>
          </cell>
          <cell r="AN820">
            <v>415</v>
          </cell>
          <cell r="AS820">
            <v>0</v>
          </cell>
          <cell r="AW820">
            <v>0</v>
          </cell>
          <cell r="AX820">
            <v>0</v>
          </cell>
          <cell r="AY820">
            <v>0</v>
          </cell>
        </row>
        <row r="821">
          <cell r="A821" t="str">
            <v>Varginha</v>
          </cell>
          <cell r="B821">
            <v>316940</v>
          </cell>
          <cell r="C821" t="str">
            <v>Três Pontas</v>
          </cell>
          <cell r="D821" t="str">
            <v>MG</v>
          </cell>
          <cell r="U821">
            <v>325</v>
          </cell>
          <cell r="V821">
            <v>200</v>
          </cell>
          <cell r="W821">
            <v>60</v>
          </cell>
          <cell r="AA821">
            <v>588</v>
          </cell>
          <cell r="AC821">
            <v>755</v>
          </cell>
          <cell r="AI821">
            <v>449</v>
          </cell>
          <cell r="AJ821">
            <v>286</v>
          </cell>
          <cell r="AK821">
            <v>0</v>
          </cell>
          <cell r="AL821">
            <v>200</v>
          </cell>
          <cell r="AM821">
            <v>69</v>
          </cell>
          <cell r="AN821">
            <v>1004</v>
          </cell>
          <cell r="AS821">
            <v>0</v>
          </cell>
          <cell r="AW821">
            <v>0</v>
          </cell>
          <cell r="AX821">
            <v>0</v>
          </cell>
          <cell r="AY821">
            <v>0</v>
          </cell>
        </row>
        <row r="822">
          <cell r="A822" t="str">
            <v>Governador Valadares</v>
          </cell>
          <cell r="B822">
            <v>316950</v>
          </cell>
          <cell r="C822" t="str">
            <v>Tumiritinga</v>
          </cell>
          <cell r="D822" t="str">
            <v>MG</v>
          </cell>
          <cell r="U822">
            <v>38</v>
          </cell>
          <cell r="V822">
            <v>0</v>
          </cell>
          <cell r="W822">
            <v>61</v>
          </cell>
          <cell r="AA822">
            <v>102</v>
          </cell>
          <cell r="AC822">
            <v>125</v>
          </cell>
          <cell r="AI822">
            <v>53</v>
          </cell>
          <cell r="AJ822">
            <v>0</v>
          </cell>
          <cell r="AK822">
            <v>80</v>
          </cell>
          <cell r="AL822">
            <v>0</v>
          </cell>
          <cell r="AM822">
            <v>2</v>
          </cell>
          <cell r="AN822">
            <v>135</v>
          </cell>
          <cell r="AS822">
            <v>3</v>
          </cell>
          <cell r="AW822">
            <v>10</v>
          </cell>
          <cell r="AX822">
            <v>10</v>
          </cell>
          <cell r="AY822">
            <v>20</v>
          </cell>
        </row>
        <row r="823">
          <cell r="A823" t="str">
            <v>Uberlândia</v>
          </cell>
          <cell r="B823">
            <v>316960</v>
          </cell>
          <cell r="C823" t="str">
            <v>Tupaciguara</v>
          </cell>
          <cell r="D823" t="str">
            <v>MG</v>
          </cell>
          <cell r="U823">
            <v>173</v>
          </cell>
          <cell r="V823">
            <v>58.72</v>
          </cell>
          <cell r="W823">
            <v>63</v>
          </cell>
          <cell r="AA823">
            <v>300</v>
          </cell>
          <cell r="AC823">
            <v>500</v>
          </cell>
          <cell r="AI823">
            <v>239</v>
          </cell>
          <cell r="AJ823">
            <v>219</v>
          </cell>
          <cell r="AK823">
            <v>0</v>
          </cell>
          <cell r="AL823">
            <v>59</v>
          </cell>
          <cell r="AM823">
            <v>54</v>
          </cell>
          <cell r="AN823">
            <v>571</v>
          </cell>
          <cell r="AS823">
            <v>0</v>
          </cell>
          <cell r="AW823">
            <v>0</v>
          </cell>
          <cell r="AX823">
            <v>0</v>
          </cell>
          <cell r="AY823">
            <v>0</v>
          </cell>
        </row>
        <row r="824">
          <cell r="A824" t="str">
            <v>Diamantina</v>
          </cell>
          <cell r="B824">
            <v>316970</v>
          </cell>
          <cell r="C824" t="str">
            <v>Turmalina</v>
          </cell>
          <cell r="D824" t="str">
            <v>MG</v>
          </cell>
          <cell r="U824">
            <v>97</v>
          </cell>
          <cell r="V824">
            <v>142.4</v>
          </cell>
          <cell r="W824">
            <v>100</v>
          </cell>
          <cell r="AA824">
            <v>342</v>
          </cell>
          <cell r="AC824">
            <v>395</v>
          </cell>
          <cell r="AI824">
            <v>134</v>
          </cell>
          <cell r="AJ824">
            <v>84</v>
          </cell>
          <cell r="AK824">
            <v>0</v>
          </cell>
          <cell r="AL824">
            <v>142</v>
          </cell>
          <cell r="AM824">
            <v>58</v>
          </cell>
          <cell r="AN824">
            <v>418</v>
          </cell>
          <cell r="AS824">
            <v>0</v>
          </cell>
          <cell r="AW824">
            <v>0</v>
          </cell>
          <cell r="AX824">
            <v>0</v>
          </cell>
          <cell r="AY824">
            <v>0</v>
          </cell>
        </row>
        <row r="825">
          <cell r="A825" t="str">
            <v>Pouso Alegre</v>
          </cell>
          <cell r="B825">
            <v>316980</v>
          </cell>
          <cell r="C825" t="str">
            <v>Turvolândia</v>
          </cell>
          <cell r="D825" t="str">
            <v>MG</v>
          </cell>
          <cell r="U825">
            <v>30</v>
          </cell>
          <cell r="V825">
            <v>8</v>
          </cell>
          <cell r="W825">
            <v>30</v>
          </cell>
          <cell r="AA825">
            <v>72</v>
          </cell>
          <cell r="AC825">
            <v>70</v>
          </cell>
          <cell r="AI825">
            <v>41</v>
          </cell>
          <cell r="AJ825">
            <v>0</v>
          </cell>
          <cell r="AK825">
            <v>0</v>
          </cell>
          <cell r="AL825">
            <v>8</v>
          </cell>
          <cell r="AM825">
            <v>6</v>
          </cell>
          <cell r="AN825">
            <v>55</v>
          </cell>
          <cell r="AS825">
            <v>0</v>
          </cell>
          <cell r="AW825">
            <v>0</v>
          </cell>
          <cell r="AX825">
            <v>0</v>
          </cell>
          <cell r="AY825">
            <v>0</v>
          </cell>
        </row>
        <row r="826">
          <cell r="A826" t="str">
            <v>Ubá</v>
          </cell>
          <cell r="B826">
            <v>316990</v>
          </cell>
          <cell r="C826" t="str">
            <v>Ubá</v>
          </cell>
          <cell r="D826" t="str">
            <v>MG</v>
          </cell>
          <cell r="U826">
            <v>678</v>
          </cell>
          <cell r="V826">
            <v>792</v>
          </cell>
          <cell r="W826">
            <v>150</v>
          </cell>
          <cell r="AA826">
            <v>1620</v>
          </cell>
          <cell r="AC826">
            <v>1620</v>
          </cell>
          <cell r="AI826">
            <v>935</v>
          </cell>
          <cell r="AJ826">
            <v>375</v>
          </cell>
          <cell r="AK826">
            <v>0</v>
          </cell>
          <cell r="AL826">
            <v>792</v>
          </cell>
          <cell r="AM826">
            <v>100</v>
          </cell>
          <cell r="AN826">
            <v>2202</v>
          </cell>
          <cell r="AS826">
            <v>0</v>
          </cell>
          <cell r="AW826">
            <v>0</v>
          </cell>
          <cell r="AX826">
            <v>0</v>
          </cell>
          <cell r="AY826">
            <v>0</v>
          </cell>
        </row>
        <row r="827">
          <cell r="A827" t="str">
            <v>Januária</v>
          </cell>
          <cell r="B827">
            <v>317000</v>
          </cell>
          <cell r="C827" t="str">
            <v>Ubaí</v>
          </cell>
          <cell r="D827" t="str">
            <v>MG</v>
          </cell>
          <cell r="U827">
            <v>54</v>
          </cell>
          <cell r="V827">
            <v>0</v>
          </cell>
          <cell r="W827">
            <v>30</v>
          </cell>
          <cell r="AA827">
            <v>84</v>
          </cell>
          <cell r="AC827">
            <v>175</v>
          </cell>
          <cell r="AI827">
            <v>75</v>
          </cell>
          <cell r="AJ827">
            <v>0</v>
          </cell>
          <cell r="AK827">
            <v>0</v>
          </cell>
          <cell r="AL827">
            <v>0</v>
          </cell>
          <cell r="AM827">
            <v>4</v>
          </cell>
          <cell r="AN827">
            <v>79</v>
          </cell>
          <cell r="AS827">
            <v>0</v>
          </cell>
          <cell r="AW827">
            <v>0</v>
          </cell>
          <cell r="AX827">
            <v>0</v>
          </cell>
          <cell r="AY827">
            <v>0</v>
          </cell>
        </row>
        <row r="828">
          <cell r="A828" t="str">
            <v>Coronel Fabriciano</v>
          </cell>
          <cell r="B828">
            <v>317005</v>
          </cell>
          <cell r="C828" t="str">
            <v>Ubaporanga</v>
          </cell>
          <cell r="D828" t="str">
            <v>MG</v>
          </cell>
          <cell r="U828">
            <v>80</v>
          </cell>
          <cell r="V828">
            <v>0</v>
          </cell>
          <cell r="W828">
            <v>26</v>
          </cell>
          <cell r="AA828">
            <v>108</v>
          </cell>
          <cell r="AC828">
            <v>195</v>
          </cell>
          <cell r="AI828">
            <v>110</v>
          </cell>
          <cell r="AJ828">
            <v>0</v>
          </cell>
          <cell r="AK828">
            <v>0</v>
          </cell>
          <cell r="AL828">
            <v>0</v>
          </cell>
          <cell r="AM828">
            <v>30</v>
          </cell>
          <cell r="AN828">
            <v>140</v>
          </cell>
          <cell r="AS828">
            <v>0</v>
          </cell>
          <cell r="AW828">
            <v>0</v>
          </cell>
          <cell r="AX828">
            <v>0</v>
          </cell>
          <cell r="AY828">
            <v>0</v>
          </cell>
        </row>
        <row r="829">
          <cell r="A829" t="str">
            <v>Uberaba</v>
          </cell>
          <cell r="B829">
            <v>317010</v>
          </cell>
          <cell r="C829" t="str">
            <v>Uberaba</v>
          </cell>
          <cell r="D829" t="str">
            <v>MG</v>
          </cell>
          <cell r="U829">
            <v>2009</v>
          </cell>
          <cell r="V829">
            <v>848</v>
          </cell>
          <cell r="W829">
            <v>78</v>
          </cell>
          <cell r="AA829">
            <v>2940</v>
          </cell>
          <cell r="AC829">
            <v>4045</v>
          </cell>
          <cell r="AI829">
            <v>2771</v>
          </cell>
          <cell r="AJ829">
            <v>1769</v>
          </cell>
          <cell r="AK829">
            <v>300</v>
          </cell>
          <cell r="AL829">
            <v>848</v>
          </cell>
          <cell r="AM829">
            <v>150</v>
          </cell>
          <cell r="AN829">
            <v>5838</v>
          </cell>
          <cell r="AS829">
            <v>0</v>
          </cell>
          <cell r="AW829">
            <v>0</v>
          </cell>
          <cell r="AX829">
            <v>0</v>
          </cell>
          <cell r="AY829">
            <v>0</v>
          </cell>
        </row>
        <row r="830">
          <cell r="A830" t="str">
            <v>Uberlândia</v>
          </cell>
          <cell r="B830">
            <v>317020</v>
          </cell>
          <cell r="C830" t="str">
            <v>Uberlândia</v>
          </cell>
          <cell r="D830" t="str">
            <v>MG</v>
          </cell>
          <cell r="U830">
            <v>4031</v>
          </cell>
          <cell r="V830">
            <v>1705.48</v>
          </cell>
          <cell r="W830">
            <v>813</v>
          </cell>
          <cell r="AA830">
            <v>6552</v>
          </cell>
          <cell r="AC830">
            <v>6910</v>
          </cell>
          <cell r="AI830">
            <v>5559</v>
          </cell>
          <cell r="AJ830">
            <v>3154</v>
          </cell>
          <cell r="AK830">
            <v>45</v>
          </cell>
          <cell r="AL830">
            <v>1705</v>
          </cell>
          <cell r="AM830">
            <v>492</v>
          </cell>
          <cell r="AN830">
            <v>10955</v>
          </cell>
          <cell r="AS830">
            <v>0</v>
          </cell>
          <cell r="AW830">
            <v>0</v>
          </cell>
          <cell r="AX830">
            <v>0</v>
          </cell>
          <cell r="AY830">
            <v>0</v>
          </cell>
        </row>
        <row r="831">
          <cell r="A831" t="str">
            <v>Teófilo Otoni</v>
          </cell>
          <cell r="B831">
            <v>317030</v>
          </cell>
          <cell r="C831" t="str">
            <v>Umburatiba</v>
          </cell>
          <cell r="D831" t="str">
            <v>MG</v>
          </cell>
          <cell r="U831">
            <v>15</v>
          </cell>
          <cell r="V831">
            <v>0</v>
          </cell>
          <cell r="W831">
            <v>32</v>
          </cell>
          <cell r="AA831">
            <v>48</v>
          </cell>
          <cell r="AC831">
            <v>55</v>
          </cell>
          <cell r="AI831">
            <v>21</v>
          </cell>
          <cell r="AJ831">
            <v>0</v>
          </cell>
          <cell r="AK831">
            <v>0</v>
          </cell>
          <cell r="AL831">
            <v>0</v>
          </cell>
          <cell r="AM831">
            <v>1</v>
          </cell>
          <cell r="AN831">
            <v>22</v>
          </cell>
          <cell r="AS831">
            <v>0</v>
          </cell>
          <cell r="AW831">
            <v>0</v>
          </cell>
          <cell r="AX831">
            <v>0</v>
          </cell>
          <cell r="AY831">
            <v>0</v>
          </cell>
        </row>
        <row r="832">
          <cell r="A832" t="str">
            <v>Unaí</v>
          </cell>
          <cell r="B832">
            <v>317040</v>
          </cell>
          <cell r="C832" t="str">
            <v>Unaí</v>
          </cell>
          <cell r="D832" t="str">
            <v>MG</v>
          </cell>
          <cell r="U832">
            <v>475</v>
          </cell>
          <cell r="V832">
            <v>52</v>
          </cell>
          <cell r="W832">
            <v>90</v>
          </cell>
          <cell r="AA832">
            <v>618</v>
          </cell>
          <cell r="AC832">
            <v>970</v>
          </cell>
          <cell r="AI832">
            <v>656</v>
          </cell>
          <cell r="AJ832">
            <v>1677</v>
          </cell>
          <cell r="AK832">
            <v>0</v>
          </cell>
          <cell r="AL832">
            <v>52</v>
          </cell>
          <cell r="AM832">
            <v>114</v>
          </cell>
          <cell r="AN832">
            <v>2499</v>
          </cell>
          <cell r="AS832">
            <v>0</v>
          </cell>
          <cell r="AW832">
            <v>0</v>
          </cell>
          <cell r="AX832">
            <v>0</v>
          </cell>
          <cell r="AY832">
            <v>0</v>
          </cell>
        </row>
        <row r="833">
          <cell r="A833" t="str">
            <v>Uberaba</v>
          </cell>
          <cell r="B833">
            <v>317043</v>
          </cell>
          <cell r="C833" t="str">
            <v>União de Minas</v>
          </cell>
          <cell r="D833" t="str">
            <v>MG</v>
          </cell>
          <cell r="U833">
            <v>22</v>
          </cell>
          <cell r="V833">
            <v>0</v>
          </cell>
          <cell r="W833">
            <v>10</v>
          </cell>
          <cell r="AA833">
            <v>36</v>
          </cell>
          <cell r="AC833">
            <v>65</v>
          </cell>
          <cell r="AI833">
            <v>30</v>
          </cell>
          <cell r="AJ833">
            <v>0</v>
          </cell>
          <cell r="AK833">
            <v>0</v>
          </cell>
          <cell r="AL833">
            <v>0</v>
          </cell>
          <cell r="AM833">
            <v>2</v>
          </cell>
          <cell r="AN833">
            <v>32</v>
          </cell>
          <cell r="AS833">
            <v>0</v>
          </cell>
          <cell r="AW833">
            <v>0</v>
          </cell>
          <cell r="AX833">
            <v>0</v>
          </cell>
          <cell r="AY833">
            <v>0</v>
          </cell>
        </row>
        <row r="834">
          <cell r="A834" t="str">
            <v>Unaí</v>
          </cell>
          <cell r="B834">
            <v>317047</v>
          </cell>
          <cell r="C834" t="str">
            <v>Uruana de Minas</v>
          </cell>
          <cell r="D834" t="str">
            <v>MG</v>
          </cell>
          <cell r="U834">
            <v>20</v>
          </cell>
          <cell r="V834">
            <v>0</v>
          </cell>
          <cell r="W834">
            <v>10</v>
          </cell>
          <cell r="AA834">
            <v>30</v>
          </cell>
          <cell r="AC834">
            <v>55</v>
          </cell>
          <cell r="AI834">
            <v>28</v>
          </cell>
          <cell r="AJ834">
            <v>0</v>
          </cell>
          <cell r="AK834">
            <v>0</v>
          </cell>
          <cell r="AL834">
            <v>0</v>
          </cell>
          <cell r="AM834">
            <v>4</v>
          </cell>
          <cell r="AN834">
            <v>32</v>
          </cell>
          <cell r="AS834">
            <v>0</v>
          </cell>
          <cell r="AW834">
            <v>0</v>
          </cell>
          <cell r="AX834">
            <v>0</v>
          </cell>
          <cell r="AY834">
            <v>0</v>
          </cell>
        </row>
        <row r="835">
          <cell r="A835" t="str">
            <v>Ponte Nova</v>
          </cell>
          <cell r="B835">
            <v>317050</v>
          </cell>
          <cell r="C835" t="str">
            <v>Urucânia</v>
          </cell>
          <cell r="D835" t="str">
            <v>MG</v>
          </cell>
          <cell r="U835">
            <v>59</v>
          </cell>
          <cell r="V835">
            <v>68</v>
          </cell>
          <cell r="W835">
            <v>14</v>
          </cell>
          <cell r="AA835">
            <v>144</v>
          </cell>
          <cell r="AC835">
            <v>150</v>
          </cell>
          <cell r="AI835">
            <v>82</v>
          </cell>
          <cell r="AJ835">
            <v>0</v>
          </cell>
          <cell r="AK835">
            <v>0</v>
          </cell>
          <cell r="AL835">
            <v>68</v>
          </cell>
          <cell r="AM835">
            <v>24</v>
          </cell>
          <cell r="AN835">
            <v>174</v>
          </cell>
          <cell r="AS835">
            <v>0</v>
          </cell>
          <cell r="AW835">
            <v>0</v>
          </cell>
          <cell r="AX835">
            <v>0</v>
          </cell>
          <cell r="AY835">
            <v>0</v>
          </cell>
        </row>
        <row r="836">
          <cell r="A836" t="str">
            <v>Januária</v>
          </cell>
          <cell r="B836">
            <v>317052</v>
          </cell>
          <cell r="C836" t="str">
            <v>Urucuia</v>
          </cell>
          <cell r="D836" t="str">
            <v>MG</v>
          </cell>
          <cell r="U836">
            <v>68</v>
          </cell>
          <cell r="V836">
            <v>0</v>
          </cell>
          <cell r="W836">
            <v>24</v>
          </cell>
          <cell r="AA836">
            <v>96</v>
          </cell>
          <cell r="AC836">
            <v>245</v>
          </cell>
          <cell r="AI836">
            <v>94</v>
          </cell>
          <cell r="AJ836">
            <v>0</v>
          </cell>
          <cell r="AK836">
            <v>0</v>
          </cell>
          <cell r="AL836">
            <v>0</v>
          </cell>
          <cell r="AM836">
            <v>3</v>
          </cell>
          <cell r="AN836">
            <v>97</v>
          </cell>
          <cell r="AS836">
            <v>0</v>
          </cell>
          <cell r="AW836">
            <v>0</v>
          </cell>
          <cell r="AX836">
            <v>0</v>
          </cell>
          <cell r="AY836">
            <v>0</v>
          </cell>
        </row>
        <row r="837">
          <cell r="A837" t="str">
            <v>Coronel Fabriciano</v>
          </cell>
          <cell r="B837">
            <v>317057</v>
          </cell>
          <cell r="C837" t="str">
            <v>Vargem Alegre</v>
          </cell>
          <cell r="D837" t="str">
            <v>MG</v>
          </cell>
          <cell r="U837">
            <v>45</v>
          </cell>
          <cell r="V837">
            <v>7.6000000000000005</v>
          </cell>
          <cell r="W837">
            <v>19</v>
          </cell>
          <cell r="AA837">
            <v>72</v>
          </cell>
          <cell r="AC837">
            <v>85</v>
          </cell>
          <cell r="AI837">
            <v>62</v>
          </cell>
          <cell r="AJ837">
            <v>0</v>
          </cell>
          <cell r="AK837">
            <v>0</v>
          </cell>
          <cell r="AL837">
            <v>8</v>
          </cell>
          <cell r="AM837">
            <v>3</v>
          </cell>
          <cell r="AN837">
            <v>73</v>
          </cell>
          <cell r="AS837">
            <v>0</v>
          </cell>
          <cell r="AW837">
            <v>0</v>
          </cell>
          <cell r="AX837">
            <v>0</v>
          </cell>
          <cell r="AY837">
            <v>0</v>
          </cell>
        </row>
        <row r="838">
          <cell r="A838" t="str">
            <v>Passos</v>
          </cell>
          <cell r="B838">
            <v>317060</v>
          </cell>
          <cell r="C838" t="str">
            <v>Vargem Bonita</v>
          </cell>
          <cell r="D838" t="str">
            <v>MG</v>
          </cell>
          <cell r="U838">
            <v>16</v>
          </cell>
          <cell r="V838">
            <v>1.1200000000000001</v>
          </cell>
          <cell r="W838">
            <v>11</v>
          </cell>
          <cell r="AA838">
            <v>30</v>
          </cell>
          <cell r="AC838">
            <v>30</v>
          </cell>
          <cell r="AI838">
            <v>22</v>
          </cell>
          <cell r="AJ838">
            <v>0</v>
          </cell>
          <cell r="AK838">
            <v>0</v>
          </cell>
          <cell r="AL838">
            <v>1</v>
          </cell>
          <cell r="AM838">
            <v>2</v>
          </cell>
          <cell r="AN838">
            <v>25</v>
          </cell>
          <cell r="AS838">
            <v>0</v>
          </cell>
          <cell r="AW838">
            <v>0</v>
          </cell>
          <cell r="AX838">
            <v>0</v>
          </cell>
          <cell r="AY838">
            <v>0</v>
          </cell>
        </row>
        <row r="839">
          <cell r="A839" t="str">
            <v>Montes Claros</v>
          </cell>
          <cell r="B839">
            <v>317065</v>
          </cell>
          <cell r="C839" t="str">
            <v>Vargem Grande do Rio Pardo</v>
          </cell>
          <cell r="D839" t="str">
            <v>MG</v>
          </cell>
          <cell r="U839">
            <v>24</v>
          </cell>
          <cell r="V839">
            <v>0</v>
          </cell>
          <cell r="W839">
            <v>0</v>
          </cell>
          <cell r="AA839">
            <v>24</v>
          </cell>
          <cell r="AC839">
            <v>55</v>
          </cell>
          <cell r="AI839">
            <v>33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33</v>
          </cell>
          <cell r="AS839">
            <v>0</v>
          </cell>
          <cell r="AW839">
            <v>0</v>
          </cell>
          <cell r="AX839">
            <v>0</v>
          </cell>
          <cell r="AY839">
            <v>0</v>
          </cell>
        </row>
        <row r="840">
          <cell r="A840" t="str">
            <v>Varginha</v>
          </cell>
          <cell r="B840">
            <v>317070</v>
          </cell>
          <cell r="C840" t="str">
            <v>Varginha</v>
          </cell>
          <cell r="D840" t="str">
            <v>MG</v>
          </cell>
          <cell r="U840">
            <v>802</v>
          </cell>
          <cell r="V840">
            <v>320</v>
          </cell>
          <cell r="W840">
            <v>120</v>
          </cell>
          <cell r="AA840">
            <v>1242</v>
          </cell>
          <cell r="AC840">
            <v>1470</v>
          </cell>
          <cell r="AI840">
            <v>1106</v>
          </cell>
          <cell r="AJ840">
            <v>343</v>
          </cell>
          <cell r="AK840">
            <v>0</v>
          </cell>
          <cell r="AL840">
            <v>320</v>
          </cell>
          <cell r="AM840">
            <v>80</v>
          </cell>
          <cell r="AN840">
            <v>1849</v>
          </cell>
          <cell r="AS840">
            <v>0</v>
          </cell>
          <cell r="AW840">
            <v>0</v>
          </cell>
          <cell r="AX840">
            <v>0</v>
          </cell>
          <cell r="AY840">
            <v>0</v>
          </cell>
        </row>
        <row r="841">
          <cell r="A841" t="str">
            <v>Patos de Minas</v>
          </cell>
          <cell r="B841">
            <v>317075</v>
          </cell>
          <cell r="C841" t="str">
            <v>Varjão de Minas</v>
          </cell>
          <cell r="D841" t="str">
            <v>MG</v>
          </cell>
          <cell r="U841">
            <v>35</v>
          </cell>
          <cell r="V841">
            <v>50</v>
          </cell>
          <cell r="W841">
            <v>24</v>
          </cell>
          <cell r="AA841">
            <v>114</v>
          </cell>
          <cell r="AC841">
            <v>95</v>
          </cell>
          <cell r="AI841">
            <v>48</v>
          </cell>
          <cell r="AJ841">
            <v>0</v>
          </cell>
          <cell r="AK841">
            <v>0</v>
          </cell>
          <cell r="AL841">
            <v>50</v>
          </cell>
          <cell r="AM841">
            <v>8</v>
          </cell>
          <cell r="AN841">
            <v>106</v>
          </cell>
          <cell r="AS841">
            <v>0</v>
          </cell>
          <cell r="AW841">
            <v>0</v>
          </cell>
          <cell r="AX841">
            <v>0</v>
          </cell>
          <cell r="AY841">
            <v>0</v>
          </cell>
        </row>
        <row r="842">
          <cell r="A842" t="str">
            <v>Pirapora</v>
          </cell>
          <cell r="B842">
            <v>317080</v>
          </cell>
          <cell r="C842" t="str">
            <v>Várzea da Palma</v>
          </cell>
          <cell r="D842" t="str">
            <v>MG</v>
          </cell>
          <cell r="U842">
            <v>226</v>
          </cell>
          <cell r="V842">
            <v>63.92</v>
          </cell>
          <cell r="W842">
            <v>82</v>
          </cell>
          <cell r="AA842">
            <v>372</v>
          </cell>
          <cell r="AC842">
            <v>465</v>
          </cell>
          <cell r="AI842">
            <v>312</v>
          </cell>
          <cell r="AJ842">
            <v>100</v>
          </cell>
          <cell r="AK842">
            <v>0</v>
          </cell>
          <cell r="AL842">
            <v>64</v>
          </cell>
          <cell r="AM842">
            <v>29</v>
          </cell>
          <cell r="AN842">
            <v>505</v>
          </cell>
          <cell r="AS842">
            <v>0</v>
          </cell>
          <cell r="AW842">
            <v>0</v>
          </cell>
          <cell r="AX842">
            <v>0</v>
          </cell>
          <cell r="AY842">
            <v>0</v>
          </cell>
        </row>
        <row r="843">
          <cell r="A843" t="str">
            <v>Januária</v>
          </cell>
          <cell r="B843">
            <v>317090</v>
          </cell>
          <cell r="C843" t="str">
            <v>Varzelândia</v>
          </cell>
          <cell r="D843" t="str">
            <v>MG</v>
          </cell>
          <cell r="U843">
            <v>87</v>
          </cell>
          <cell r="V843">
            <v>0</v>
          </cell>
          <cell r="W843">
            <v>75</v>
          </cell>
          <cell r="AA843">
            <v>162</v>
          </cell>
          <cell r="AC843">
            <v>220</v>
          </cell>
          <cell r="AI843">
            <v>120</v>
          </cell>
          <cell r="AJ843">
            <v>0</v>
          </cell>
          <cell r="AK843">
            <v>0</v>
          </cell>
          <cell r="AL843">
            <v>0</v>
          </cell>
          <cell r="AM843">
            <v>5</v>
          </cell>
          <cell r="AN843">
            <v>125</v>
          </cell>
          <cell r="AS843">
            <v>0</v>
          </cell>
          <cell r="AW843">
            <v>0</v>
          </cell>
          <cell r="AX843">
            <v>0</v>
          </cell>
          <cell r="AY843">
            <v>0</v>
          </cell>
        </row>
        <row r="844">
          <cell r="A844" t="str">
            <v>Patos de Minas</v>
          </cell>
          <cell r="B844">
            <v>317100</v>
          </cell>
          <cell r="C844" t="str">
            <v>Vazante</v>
          </cell>
          <cell r="D844" t="str">
            <v>MG</v>
          </cell>
          <cell r="U844">
            <v>125</v>
          </cell>
          <cell r="V844">
            <v>99.320000000000007</v>
          </cell>
          <cell r="W844">
            <v>31</v>
          </cell>
          <cell r="AA844">
            <v>258</v>
          </cell>
          <cell r="AC844">
            <v>475</v>
          </cell>
          <cell r="AI844">
            <v>173</v>
          </cell>
          <cell r="AJ844">
            <v>0</v>
          </cell>
          <cell r="AK844">
            <v>0</v>
          </cell>
          <cell r="AL844">
            <v>99</v>
          </cell>
          <cell r="AM844">
            <v>24</v>
          </cell>
          <cell r="AN844">
            <v>296</v>
          </cell>
          <cell r="AS844">
            <v>0</v>
          </cell>
          <cell r="AW844">
            <v>0</v>
          </cell>
          <cell r="AX844">
            <v>0</v>
          </cell>
          <cell r="AY844">
            <v>0</v>
          </cell>
        </row>
        <row r="845">
          <cell r="A845" t="str">
            <v>Montes Claros</v>
          </cell>
          <cell r="B845">
            <v>317103</v>
          </cell>
          <cell r="C845" t="str">
            <v>Verdelândia</v>
          </cell>
          <cell r="D845" t="str">
            <v>MG</v>
          </cell>
          <cell r="U845">
            <v>33</v>
          </cell>
          <cell r="V845">
            <v>0</v>
          </cell>
          <cell r="W845">
            <v>60</v>
          </cell>
          <cell r="AA845">
            <v>96</v>
          </cell>
          <cell r="AC845">
            <v>230</v>
          </cell>
          <cell r="AI845">
            <v>45</v>
          </cell>
          <cell r="AJ845">
            <v>0</v>
          </cell>
          <cell r="AK845">
            <v>0</v>
          </cell>
          <cell r="AL845">
            <v>0</v>
          </cell>
          <cell r="AM845">
            <v>2</v>
          </cell>
          <cell r="AN845">
            <v>47</v>
          </cell>
          <cell r="AS845">
            <v>0</v>
          </cell>
          <cell r="AW845">
            <v>0</v>
          </cell>
          <cell r="AX845">
            <v>0</v>
          </cell>
          <cell r="AY845">
            <v>0</v>
          </cell>
        </row>
        <row r="846">
          <cell r="A846" t="str">
            <v>Diamantina</v>
          </cell>
          <cell r="B846">
            <v>317107</v>
          </cell>
          <cell r="C846" t="str">
            <v>Veredinha</v>
          </cell>
          <cell r="D846" t="str">
            <v>MG</v>
          </cell>
          <cell r="U846">
            <v>31</v>
          </cell>
          <cell r="V846">
            <v>2.4</v>
          </cell>
          <cell r="W846">
            <v>20</v>
          </cell>
          <cell r="AA846">
            <v>54</v>
          </cell>
          <cell r="AC846">
            <v>70</v>
          </cell>
          <cell r="AI846">
            <v>42</v>
          </cell>
          <cell r="AJ846">
            <v>0</v>
          </cell>
          <cell r="AK846">
            <v>0</v>
          </cell>
          <cell r="AL846">
            <v>2</v>
          </cell>
          <cell r="AM846">
            <v>7</v>
          </cell>
          <cell r="AN846">
            <v>51</v>
          </cell>
          <cell r="AS846">
            <v>0</v>
          </cell>
          <cell r="AW846">
            <v>0</v>
          </cell>
          <cell r="AX846">
            <v>0</v>
          </cell>
          <cell r="AY846">
            <v>0</v>
          </cell>
        </row>
        <row r="847">
          <cell r="A847" t="str">
            <v>Uberaba</v>
          </cell>
          <cell r="B847">
            <v>317110</v>
          </cell>
          <cell r="C847" t="str">
            <v>Veríssimo</v>
          </cell>
          <cell r="D847" t="str">
            <v>MG</v>
          </cell>
          <cell r="U847">
            <v>22</v>
          </cell>
          <cell r="V847">
            <v>4</v>
          </cell>
          <cell r="W847">
            <v>30</v>
          </cell>
          <cell r="AA847">
            <v>60</v>
          </cell>
          <cell r="AC847">
            <v>70</v>
          </cell>
          <cell r="AI847">
            <v>31</v>
          </cell>
          <cell r="AJ847">
            <v>0</v>
          </cell>
          <cell r="AK847">
            <v>0</v>
          </cell>
          <cell r="AL847">
            <v>4</v>
          </cell>
          <cell r="AM847">
            <v>5</v>
          </cell>
          <cell r="AN847">
            <v>40</v>
          </cell>
          <cell r="AS847">
            <v>0</v>
          </cell>
          <cell r="AW847">
            <v>0</v>
          </cell>
          <cell r="AX847">
            <v>0</v>
          </cell>
          <cell r="AY847">
            <v>0</v>
          </cell>
        </row>
        <row r="848">
          <cell r="A848" t="str">
            <v>Coronel Fabriciano</v>
          </cell>
          <cell r="B848">
            <v>317115</v>
          </cell>
          <cell r="C848" t="str">
            <v>Vermelho Novo</v>
          </cell>
          <cell r="D848" t="str">
            <v>MG</v>
          </cell>
          <cell r="U848">
            <v>32</v>
          </cell>
          <cell r="V848">
            <v>0</v>
          </cell>
          <cell r="W848">
            <v>9</v>
          </cell>
          <cell r="AA848">
            <v>42</v>
          </cell>
          <cell r="AC848">
            <v>60</v>
          </cell>
          <cell r="AI848">
            <v>44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44</v>
          </cell>
          <cell r="AS848">
            <v>0</v>
          </cell>
          <cell r="AW848">
            <v>0</v>
          </cell>
          <cell r="AX848">
            <v>0</v>
          </cell>
          <cell r="AY848">
            <v>0</v>
          </cell>
        </row>
        <row r="849">
          <cell r="A849" t="str">
            <v>Belo Horizonte</v>
          </cell>
          <cell r="B849">
            <v>317120</v>
          </cell>
          <cell r="C849" t="str">
            <v>Vespasiano</v>
          </cell>
          <cell r="D849" t="str">
            <v>MG</v>
          </cell>
          <cell r="U849">
            <v>601</v>
          </cell>
          <cell r="V849">
            <v>200</v>
          </cell>
          <cell r="W849">
            <v>300</v>
          </cell>
          <cell r="AA849">
            <v>1104</v>
          </cell>
          <cell r="AC849">
            <v>1625</v>
          </cell>
          <cell r="AI849">
            <v>829</v>
          </cell>
          <cell r="AJ849">
            <v>566</v>
          </cell>
          <cell r="AK849">
            <v>250</v>
          </cell>
          <cell r="AL849">
            <v>200</v>
          </cell>
          <cell r="AM849">
            <v>20</v>
          </cell>
          <cell r="AN849">
            <v>1865</v>
          </cell>
          <cell r="AS849">
            <v>0</v>
          </cell>
          <cell r="AW849">
            <v>0</v>
          </cell>
          <cell r="AX849">
            <v>0</v>
          </cell>
          <cell r="AY849">
            <v>0</v>
          </cell>
        </row>
        <row r="850">
          <cell r="A850" t="str">
            <v>Ponte Nova</v>
          </cell>
          <cell r="B850">
            <v>317130</v>
          </cell>
          <cell r="C850" t="str">
            <v>Viçosa</v>
          </cell>
          <cell r="D850" t="str">
            <v>MG</v>
          </cell>
          <cell r="U850">
            <v>489</v>
          </cell>
          <cell r="V850">
            <v>400</v>
          </cell>
          <cell r="W850">
            <v>109</v>
          </cell>
          <cell r="AA850">
            <v>1002</v>
          </cell>
          <cell r="AC850">
            <v>760</v>
          </cell>
          <cell r="AI850">
            <v>675</v>
          </cell>
          <cell r="AJ850">
            <v>241</v>
          </cell>
          <cell r="AK850">
            <v>0</v>
          </cell>
          <cell r="AL850">
            <v>400</v>
          </cell>
          <cell r="AM850">
            <v>345</v>
          </cell>
          <cell r="AN850">
            <v>1661</v>
          </cell>
          <cell r="AS850">
            <v>0</v>
          </cell>
          <cell r="AW850">
            <v>0</v>
          </cell>
          <cell r="AX850">
            <v>0</v>
          </cell>
          <cell r="AY850">
            <v>0</v>
          </cell>
        </row>
        <row r="851">
          <cell r="A851" t="str">
            <v>Ubá</v>
          </cell>
          <cell r="B851">
            <v>317140</v>
          </cell>
          <cell r="C851" t="str">
            <v>Vieiras</v>
          </cell>
          <cell r="D851" t="str">
            <v>MG</v>
          </cell>
          <cell r="U851">
            <v>24</v>
          </cell>
          <cell r="V851">
            <v>0</v>
          </cell>
          <cell r="W851">
            <v>4</v>
          </cell>
          <cell r="AA851">
            <v>30</v>
          </cell>
          <cell r="AC851">
            <v>60</v>
          </cell>
          <cell r="AI851">
            <v>34</v>
          </cell>
          <cell r="AJ851">
            <v>0</v>
          </cell>
          <cell r="AK851">
            <v>0</v>
          </cell>
          <cell r="AL851">
            <v>0</v>
          </cell>
          <cell r="AM851">
            <v>4</v>
          </cell>
          <cell r="AN851">
            <v>38</v>
          </cell>
          <cell r="AS851">
            <v>0</v>
          </cell>
          <cell r="AW851">
            <v>0</v>
          </cell>
          <cell r="AX851">
            <v>0</v>
          </cell>
          <cell r="AY851">
            <v>0</v>
          </cell>
        </row>
        <row r="852">
          <cell r="A852" t="str">
            <v>Governador Valadares</v>
          </cell>
          <cell r="B852">
            <v>317150</v>
          </cell>
          <cell r="C852" t="str">
            <v>Mathias Lobato</v>
          </cell>
          <cell r="D852" t="str">
            <v>MG</v>
          </cell>
          <cell r="U852">
            <v>18</v>
          </cell>
          <cell r="V852">
            <v>0</v>
          </cell>
          <cell r="W852">
            <v>40</v>
          </cell>
          <cell r="AA852">
            <v>60</v>
          </cell>
          <cell r="AC852">
            <v>85</v>
          </cell>
          <cell r="AI852">
            <v>25</v>
          </cell>
          <cell r="AJ852">
            <v>0</v>
          </cell>
          <cell r="AK852">
            <v>0</v>
          </cell>
          <cell r="AL852">
            <v>0</v>
          </cell>
          <cell r="AM852">
            <v>1</v>
          </cell>
          <cell r="AN852">
            <v>26</v>
          </cell>
          <cell r="AS852">
            <v>0</v>
          </cell>
          <cell r="AW852">
            <v>0</v>
          </cell>
          <cell r="AX852">
            <v>0</v>
          </cell>
          <cell r="AY852">
            <v>0</v>
          </cell>
        </row>
        <row r="853">
          <cell r="A853" t="str">
            <v>Diamantina</v>
          </cell>
          <cell r="B853">
            <v>317160</v>
          </cell>
          <cell r="C853" t="str">
            <v>Virgem da Lapa</v>
          </cell>
          <cell r="D853" t="str">
            <v>MG</v>
          </cell>
          <cell r="U853">
            <v>83</v>
          </cell>
          <cell r="V853">
            <v>0</v>
          </cell>
          <cell r="W853">
            <v>48</v>
          </cell>
          <cell r="AA853">
            <v>132</v>
          </cell>
          <cell r="AC853">
            <v>220</v>
          </cell>
          <cell r="AI853">
            <v>115</v>
          </cell>
          <cell r="AJ853">
            <v>0</v>
          </cell>
          <cell r="AK853">
            <v>0</v>
          </cell>
          <cell r="AL853">
            <v>0</v>
          </cell>
          <cell r="AM853">
            <v>2</v>
          </cell>
          <cell r="AN853">
            <v>117</v>
          </cell>
          <cell r="AS853">
            <v>0</v>
          </cell>
          <cell r="AW853">
            <v>0</v>
          </cell>
          <cell r="AX853">
            <v>0</v>
          </cell>
          <cell r="AY853">
            <v>0</v>
          </cell>
        </row>
        <row r="854">
          <cell r="A854" t="str">
            <v>Varginha</v>
          </cell>
          <cell r="B854">
            <v>317170</v>
          </cell>
          <cell r="C854" t="str">
            <v>Virgínia</v>
          </cell>
          <cell r="D854" t="str">
            <v>MG</v>
          </cell>
          <cell r="U854">
            <v>58</v>
          </cell>
          <cell r="V854">
            <v>14.4</v>
          </cell>
          <cell r="W854">
            <v>4</v>
          </cell>
          <cell r="AA854">
            <v>78</v>
          </cell>
          <cell r="AC854">
            <v>155</v>
          </cell>
          <cell r="AI854">
            <v>80</v>
          </cell>
          <cell r="AJ854">
            <v>0</v>
          </cell>
          <cell r="AK854">
            <v>0</v>
          </cell>
          <cell r="AL854">
            <v>14</v>
          </cell>
          <cell r="AM854">
            <v>13</v>
          </cell>
          <cell r="AN854">
            <v>107</v>
          </cell>
          <cell r="AS854">
            <v>0</v>
          </cell>
          <cell r="AW854">
            <v>0</v>
          </cell>
          <cell r="AX854">
            <v>0</v>
          </cell>
          <cell r="AY854">
            <v>0</v>
          </cell>
        </row>
        <row r="855">
          <cell r="A855" t="str">
            <v>Itabira</v>
          </cell>
          <cell r="B855">
            <v>317180</v>
          </cell>
          <cell r="C855" t="str">
            <v>Virginópolis</v>
          </cell>
          <cell r="D855" t="str">
            <v>MG</v>
          </cell>
          <cell r="U855">
            <v>71</v>
          </cell>
          <cell r="V855">
            <v>0</v>
          </cell>
          <cell r="W855">
            <v>30</v>
          </cell>
          <cell r="AA855">
            <v>102</v>
          </cell>
          <cell r="AC855">
            <v>155</v>
          </cell>
          <cell r="AI855">
            <v>98</v>
          </cell>
          <cell r="AJ855">
            <v>0</v>
          </cell>
          <cell r="AK855">
            <v>0</v>
          </cell>
          <cell r="AL855">
            <v>0</v>
          </cell>
          <cell r="AM855">
            <v>12</v>
          </cell>
          <cell r="AN855">
            <v>110</v>
          </cell>
          <cell r="AS855">
            <v>0</v>
          </cell>
          <cell r="AW855">
            <v>0</v>
          </cell>
          <cell r="AX855">
            <v>0</v>
          </cell>
          <cell r="AY855">
            <v>0</v>
          </cell>
        </row>
        <row r="856">
          <cell r="A856" t="str">
            <v>Governador Valadares</v>
          </cell>
          <cell r="B856">
            <v>317190</v>
          </cell>
          <cell r="C856" t="str">
            <v>Virgolândia</v>
          </cell>
          <cell r="D856" t="str">
            <v>MG</v>
          </cell>
          <cell r="U856">
            <v>36</v>
          </cell>
          <cell r="V856">
            <v>4</v>
          </cell>
          <cell r="W856">
            <v>42</v>
          </cell>
          <cell r="AA856">
            <v>84</v>
          </cell>
          <cell r="AC856">
            <v>90</v>
          </cell>
          <cell r="AI856">
            <v>49</v>
          </cell>
          <cell r="AJ856">
            <v>0</v>
          </cell>
          <cell r="AK856">
            <v>0</v>
          </cell>
          <cell r="AL856">
            <v>4</v>
          </cell>
          <cell r="AM856">
            <v>2</v>
          </cell>
          <cell r="AN856">
            <v>55</v>
          </cell>
          <cell r="AS856">
            <v>0</v>
          </cell>
          <cell r="AW856">
            <v>0</v>
          </cell>
          <cell r="AX856">
            <v>0</v>
          </cell>
          <cell r="AY856">
            <v>0</v>
          </cell>
        </row>
        <row r="857">
          <cell r="A857" t="str">
            <v>Ubá</v>
          </cell>
          <cell r="B857">
            <v>317200</v>
          </cell>
          <cell r="C857" t="str">
            <v>Visconde do Rio Branco</v>
          </cell>
          <cell r="D857" t="str">
            <v>MG</v>
          </cell>
          <cell r="U857">
            <v>264</v>
          </cell>
          <cell r="V857">
            <v>191.96</v>
          </cell>
          <cell r="W857">
            <v>69</v>
          </cell>
          <cell r="AA857">
            <v>528</v>
          </cell>
          <cell r="AC857">
            <v>545</v>
          </cell>
          <cell r="AI857">
            <v>365</v>
          </cell>
          <cell r="AJ857">
            <v>228</v>
          </cell>
          <cell r="AK857">
            <v>0</v>
          </cell>
          <cell r="AL857">
            <v>192</v>
          </cell>
          <cell r="AM857">
            <v>110</v>
          </cell>
          <cell r="AN857">
            <v>895</v>
          </cell>
          <cell r="AS857">
            <v>0</v>
          </cell>
          <cell r="AW857">
            <v>0</v>
          </cell>
          <cell r="AX857">
            <v>0</v>
          </cell>
          <cell r="AY857">
            <v>0</v>
          </cell>
        </row>
        <row r="858">
          <cell r="A858" t="str">
            <v>Leopoldina</v>
          </cell>
          <cell r="B858">
            <v>317210</v>
          </cell>
          <cell r="C858" t="str">
            <v>Volta Grande</v>
          </cell>
          <cell r="D858" t="str">
            <v>MG</v>
          </cell>
          <cell r="U858">
            <v>31</v>
          </cell>
          <cell r="V858">
            <v>6</v>
          </cell>
          <cell r="W858">
            <v>16</v>
          </cell>
          <cell r="AA858">
            <v>54</v>
          </cell>
          <cell r="AC858">
            <v>95</v>
          </cell>
          <cell r="AI858">
            <v>43</v>
          </cell>
          <cell r="AJ858">
            <v>0</v>
          </cell>
          <cell r="AK858">
            <v>0</v>
          </cell>
          <cell r="AL858">
            <v>6</v>
          </cell>
          <cell r="AM858">
            <v>5</v>
          </cell>
          <cell r="AN858">
            <v>54</v>
          </cell>
          <cell r="AS858">
            <v>0</v>
          </cell>
          <cell r="AW858">
            <v>0</v>
          </cell>
          <cell r="AX858">
            <v>0</v>
          </cell>
          <cell r="AY858">
            <v>0</v>
          </cell>
        </row>
        <row r="859">
          <cell r="A859" t="str">
            <v>Pouso Alegre</v>
          </cell>
          <cell r="B859">
            <v>317220</v>
          </cell>
          <cell r="C859" t="str">
            <v>Wenceslau Braz</v>
          </cell>
          <cell r="D859" t="str">
            <v>MG</v>
          </cell>
          <cell r="U859">
            <v>18</v>
          </cell>
          <cell r="V859">
            <v>3.2</v>
          </cell>
          <cell r="W859">
            <v>2</v>
          </cell>
          <cell r="AA859">
            <v>24</v>
          </cell>
          <cell r="AC859">
            <v>45</v>
          </cell>
          <cell r="AI859">
            <v>25</v>
          </cell>
          <cell r="AJ859">
            <v>0</v>
          </cell>
          <cell r="AK859">
            <v>0</v>
          </cell>
          <cell r="AL859">
            <v>3</v>
          </cell>
          <cell r="AM859">
            <v>1</v>
          </cell>
          <cell r="AN859">
            <v>29</v>
          </cell>
          <cell r="AS859">
            <v>0</v>
          </cell>
          <cell r="AW859">
            <v>0</v>
          </cell>
          <cell r="AX859">
            <v>0</v>
          </cell>
          <cell r="AY859">
            <v>0</v>
          </cell>
        </row>
        <row r="860">
          <cell r="A860" t="str">
            <v>MINAS GERAIS</v>
          </cell>
          <cell r="U860">
            <v>124217</v>
          </cell>
          <cell r="W860">
            <v>42121</v>
          </cell>
          <cell r="AA860">
            <v>220944</v>
          </cell>
          <cell r="AI860">
            <v>171327</v>
          </cell>
          <cell r="AJ860">
            <v>84174</v>
          </cell>
          <cell r="AK860">
            <v>9352</v>
          </cell>
          <cell r="AL860">
            <v>52471</v>
          </cell>
          <cell r="AM860">
            <v>21029</v>
          </cell>
          <cell r="AN860">
            <v>338353</v>
          </cell>
          <cell r="AS860">
            <v>906</v>
          </cell>
          <cell r="AW860">
            <v>1050</v>
          </cell>
          <cell r="AX860">
            <v>1050</v>
          </cell>
          <cell r="AY860">
            <v>2100</v>
          </cell>
          <cell r="BC860">
            <v>0</v>
          </cell>
          <cell r="BE860">
            <v>-1680</v>
          </cell>
          <cell r="BF860">
            <v>1700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00"/>
  <sheetViews>
    <sheetView showGridLines="0" tabSelected="1" workbookViewId="0">
      <pane xSplit="3" ySplit="5" topLeftCell="E6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defaultColWidth="0" defaultRowHeight="0" customHeight="1" zeroHeight="1" x14ac:dyDescent="0.2"/>
  <cols>
    <col min="1" max="1" width="21.5" style="5" customWidth="1"/>
    <col min="2" max="2" width="9.125" style="5" customWidth="1"/>
    <col min="3" max="3" width="23.25" style="5" customWidth="1"/>
    <col min="4" max="4" width="5.25" style="5" customWidth="1"/>
    <col min="5" max="7" width="16.375" style="5" customWidth="1"/>
    <col min="8" max="8" width="29.25" style="5" customWidth="1"/>
    <col min="9" max="15" width="16.375" style="5" customWidth="1"/>
    <col min="16" max="16" width="29.25" style="5" customWidth="1"/>
    <col min="17" max="17" width="16.375" style="5" customWidth="1"/>
    <col min="18" max="19" width="9.125" style="5" customWidth="1"/>
    <col min="20" max="20" width="16.375" style="5" customWidth="1"/>
    <col min="21" max="24" width="12" style="5" customWidth="1"/>
    <col min="25" max="30" width="0" style="5" hidden="1" customWidth="1"/>
    <col min="31" max="16384" width="12.625" style="5" hidden="1"/>
  </cols>
  <sheetData>
    <row r="1" spans="1:24" ht="15" customHeight="1" x14ac:dyDescent="0.25">
      <c r="A1" s="1" t="str">
        <f>'[1]29ª Remessa'!A2</f>
        <v>Fonte: 28ª Remessa do MS - B (2ª Parte)</v>
      </c>
      <c r="B1" s="2"/>
      <c r="C1" s="2"/>
      <c r="D1" s="2"/>
      <c r="E1" s="3"/>
      <c r="F1" s="3"/>
      <c r="G1" s="3"/>
      <c r="H1" s="4"/>
      <c r="I1" s="3"/>
      <c r="J1" s="3"/>
      <c r="K1" s="3"/>
      <c r="L1" s="3"/>
      <c r="M1" s="3"/>
      <c r="N1" s="3"/>
      <c r="O1" s="3"/>
      <c r="P1" s="4"/>
      <c r="Q1" s="3"/>
      <c r="R1" s="3"/>
      <c r="S1" s="3"/>
      <c r="T1" s="3"/>
      <c r="U1" s="4"/>
      <c r="V1" s="4"/>
      <c r="W1" s="4"/>
      <c r="X1" s="4"/>
    </row>
    <row r="2" spans="1:24" ht="15" customHeight="1" x14ac:dyDescent="0.25">
      <c r="A2" s="6" t="str">
        <f ca="1">"Data de atualização: "&amp;TEXT(TODAY(),"dd/mm/aaaa")</f>
        <v>Data de atualização: 07/07/2021</v>
      </c>
      <c r="B2" s="7" t="str">
        <f>'[1]29ª Remessa'!B3</f>
        <v>29ª REMESSA (SESMG) A VACINAR</v>
      </c>
      <c r="C2" s="7"/>
      <c r="D2" s="7"/>
      <c r="E2" s="8"/>
      <c r="F2" s="8"/>
      <c r="G2" s="8"/>
      <c r="H2" s="9"/>
      <c r="I2" s="8"/>
      <c r="J2" s="8"/>
      <c r="K2" s="8"/>
      <c r="L2" s="8"/>
      <c r="M2" s="8"/>
      <c r="N2" s="8"/>
      <c r="O2" s="8"/>
      <c r="P2" s="9"/>
      <c r="Q2" s="8"/>
      <c r="R2" s="8"/>
      <c r="S2" s="8"/>
      <c r="T2" s="8"/>
      <c r="U2" s="9"/>
      <c r="V2" s="9"/>
      <c r="W2" s="9"/>
      <c r="X2" s="9"/>
    </row>
    <row r="3" spans="1:24" ht="15" customHeight="1" x14ac:dyDescent="0.25">
      <c r="A3" s="10"/>
      <c r="B3" s="10"/>
      <c r="C3" s="10"/>
      <c r="D3" s="11"/>
      <c r="E3" s="12" t="s">
        <v>0</v>
      </c>
      <c r="F3" s="12"/>
      <c r="G3" s="12"/>
      <c r="H3" s="12"/>
      <c r="I3" s="13" t="s">
        <v>1</v>
      </c>
      <c r="J3" s="13"/>
      <c r="K3" s="14" t="s">
        <v>2</v>
      </c>
      <c r="L3" s="14"/>
      <c r="M3" s="14"/>
      <c r="N3" s="14"/>
      <c r="O3" s="15"/>
      <c r="P3" s="15"/>
      <c r="Q3" s="13" t="s">
        <v>3</v>
      </c>
      <c r="R3" s="13"/>
      <c r="S3" s="13"/>
      <c r="T3" s="13"/>
      <c r="U3" s="16"/>
      <c r="V3" s="16"/>
      <c r="W3" s="16"/>
      <c r="X3" s="16"/>
    </row>
    <row r="4" spans="1:24" ht="78" customHeight="1" x14ac:dyDescent="0.2">
      <c r="A4" s="17"/>
      <c r="B4" s="17"/>
      <c r="C4" s="17"/>
      <c r="D4" s="18"/>
      <c r="E4" s="19" t="str">
        <f>'[1]29ª Remessa'!U5</f>
        <v>Pessoas de 55 a 59 anos</v>
      </c>
      <c r="F4" s="19" t="str">
        <f>'[1]29ª Remessa'!V5</f>
        <v>Trabalhadores industriais</v>
      </c>
      <c r="G4" s="19" t="str">
        <f>'[1]29ª Remessa'!W5</f>
        <v>Trabalhadores da Limpeza Urbana e Manejo de Resíduos Sólidos</v>
      </c>
      <c r="H4" s="20" t="str">
        <f>SUBSTITUTE('[1]29ª Remessa'!Z5&amp;" 
"&amp;'[1]29ª Remessa'!AA6,"c/arredondamento","")</f>
        <v>TOTAL 
( 13,45% Pessoas de 55 a 59 anos + 4% Trabalhadores industriais + 60% Trabalhadores da Limpeza Urbana e Manejo de Resíduos Sólidos) 
TOTAL  D1</v>
      </c>
      <c r="I4" s="19" t="str">
        <f>'[1]29ª Remessa'!AC5</f>
        <v>Comorbidade e Pessoas com Deficência Permanente</v>
      </c>
      <c r="J4" s="20" t="str">
        <f>SUBSTITUTE('[1]29ª Remessa'!AF5&amp;" 
"&amp;'[1]29ª Remessa'!AG6,"c/arredondamento","")</f>
        <v>TOTAL 
( 11,6% Comorbidade e Pessoas com Deficência Permanente) 
TOTAL  D2</v>
      </c>
      <c r="K4" s="19" t="str">
        <f>'[1]29ª Remessa'!AI5</f>
        <v>Pessoas de 55 a 59 anos</v>
      </c>
      <c r="L4" s="19" t="str">
        <f>'[1]29ª Remessa'!AJ5</f>
        <v>Funcionários do Sistema de Privação de Liberadade + População privada de liberdade</v>
      </c>
      <c r="M4" s="19" t="str">
        <f>'[1]29ª Remessa'!AK5</f>
        <v>Trabalhadores de Transporte Metroviário e Ferroviário</v>
      </c>
      <c r="N4" s="19" t="str">
        <f>'[1]29ª Remessa'!AL5</f>
        <v>Trabalhadores industriais</v>
      </c>
      <c r="O4" s="19" t="str">
        <f>'[1]29ª Remessa'!AM5</f>
        <v>Caminhoneiros</v>
      </c>
      <c r="P4" s="20" t="str">
        <f>SUBSTITUTE('[1]29ª Remessa'!AP5&amp;" 
"&amp;'[1]29ª Remessa'!AQ6,"c/arredondamento","")</f>
        <v>TOTAL 
( 18,55% Pessoas de 55 a 59 anos + 100% Funcionários do Sistema de Privação de Liberadade + População privada de liberdade +
 4% Trabalhadores industriais+
 11,5% Caminhoneiros ) 
TOTAL  DU</v>
      </c>
      <c r="Q4" s="19" t="str">
        <f>'[1]29ª Remessa'!AS5</f>
        <v>Trabalhadores de Transporte de Aquaviário</v>
      </c>
      <c r="R4" s="21" t="str">
        <f>'[1]29ª Remessa'!AT5</f>
        <v>TOTAL 
( 100% Trabalhadores de Transporte de Aquaviário)</v>
      </c>
      <c r="S4" s="21"/>
      <c r="T4" s="20" t="str">
        <f>SUBSTITUTE('[1]29ª Remessa'!AV5&amp;" 
"&amp;'[1]29ª Remessa'!AY6,"c/arredondamento","")</f>
        <v>TOTAL 
( 100% Trabalhadores de Transporte de Aquaviário) 
TOTAL  (D1+D2)</v>
      </c>
      <c r="U4" s="22" t="s">
        <v>4</v>
      </c>
      <c r="V4" s="22"/>
      <c r="W4" s="22"/>
      <c r="X4" s="22"/>
    </row>
    <row r="5" spans="1:24" ht="38.25" customHeight="1" x14ac:dyDescent="0.2">
      <c r="A5" s="23" t="s">
        <v>5</v>
      </c>
      <c r="B5" s="24" t="s">
        <v>6</v>
      </c>
      <c r="C5" s="23" t="s">
        <v>7</v>
      </c>
      <c r="D5" s="23" t="s">
        <v>8</v>
      </c>
      <c r="E5" s="25">
        <f>'[1]29ª Remessa'!U6</f>
        <v>0.13450000000000001</v>
      </c>
      <c r="F5" s="25">
        <f>'[1]29ª Remessa'!V6</f>
        <v>0.04</v>
      </c>
      <c r="G5" s="25">
        <f>'[1]29ª Remessa'!W6</f>
        <v>0.6</v>
      </c>
      <c r="H5" s="26"/>
      <c r="I5" s="25">
        <f>'[1]29ª Remessa'!AC6</f>
        <v>0.11600000000000001</v>
      </c>
      <c r="J5" s="26"/>
      <c r="K5" s="25">
        <f>'[1]29ª Remessa'!AI6</f>
        <v>0.1855</v>
      </c>
      <c r="L5" s="25">
        <f>'[1]29ª Remessa'!AJ6</f>
        <v>1</v>
      </c>
      <c r="M5" s="25">
        <f>'[1]29ª Remessa'!AK6</f>
        <v>1</v>
      </c>
      <c r="N5" s="25">
        <f>'[1]29ª Remessa'!AL6</f>
        <v>0.04</v>
      </c>
      <c r="O5" s="25">
        <f>'[1]29ª Remessa'!AM6</f>
        <v>0.115</v>
      </c>
      <c r="P5" s="26"/>
      <c r="Q5" s="25">
        <f>'[1]29ª Remessa'!AS6</f>
        <v>1</v>
      </c>
      <c r="R5" s="27" t="str">
        <f>SUBSTITUTE('[1]29ª Remessa'!AW6,"c/arredondamento","")</f>
        <v>TOTAL  D1</v>
      </c>
      <c r="S5" s="27" t="str">
        <f>SUBSTITUTE('[1]29ª Remessa'!AX6,"c/arredondamento","")</f>
        <v>TOTAL  D2</v>
      </c>
      <c r="T5" s="26"/>
      <c r="U5" s="28" t="str">
        <f>"CORONAVAC "&amp;'[1]29ª Remessa'!BA5</f>
        <v>CORONAVAC BUTANTAN</v>
      </c>
      <c r="V5" s="28" t="str">
        <f>"FIOCRUZ "&amp;'[1]29ª Remessa'!BC5</f>
        <v>FIOCRUZ ASTRAZENECA</v>
      </c>
      <c r="W5" s="28" t="str">
        <f>"COMINARTY
"&amp;'[1]29ª Remessa'!BE5</f>
        <v>COMINARTY
PFIZER</v>
      </c>
      <c r="X5" s="28" t="str">
        <f>"JOHNSON &amp; JOHNSON
"&amp;'[1]29ª Remessa'!BF5</f>
        <v>JOHNSON &amp; JOHNSON
JANSSEN</v>
      </c>
    </row>
    <row r="6" spans="1:24" ht="15" x14ac:dyDescent="0.25">
      <c r="A6" s="29" t="str">
        <f>'[1]29ª Remessa'!A7</f>
        <v>Uberlândia</v>
      </c>
      <c r="B6" s="30">
        <f>'[1]29ª Remessa'!B7</f>
        <v>310010</v>
      </c>
      <c r="C6" s="30" t="str">
        <f>'[1]29ª Remessa'!C7</f>
        <v>Abadia dos Dourados</v>
      </c>
      <c r="D6" s="31" t="str">
        <f>'[1]29ª Remessa'!D7</f>
        <v>MG</v>
      </c>
      <c r="E6" s="32">
        <f>'[1]29ª Remessa'!U7</f>
        <v>45</v>
      </c>
      <c r="F6" s="32">
        <f>'[1]29ª Remessa'!V7</f>
        <v>19</v>
      </c>
      <c r="G6" s="32">
        <f>'[1]29ª Remessa'!W7</f>
        <v>27</v>
      </c>
      <c r="H6" s="33">
        <f>'[1]29ª Remessa'!AA7</f>
        <v>96</v>
      </c>
      <c r="I6" s="32">
        <f>'[1]29ª Remessa'!AC7</f>
        <v>160</v>
      </c>
      <c r="J6" s="34">
        <f t="shared" ref="J6:J69" si="0">SUM(I6:I6)</f>
        <v>160</v>
      </c>
      <c r="K6" s="32">
        <f>'[1]29ª Remessa'!AI7</f>
        <v>62</v>
      </c>
      <c r="L6" s="32">
        <f>'[1]29ª Remessa'!AJ7</f>
        <v>0</v>
      </c>
      <c r="M6" s="32">
        <f>'[1]29ª Remessa'!AK7</f>
        <v>0</v>
      </c>
      <c r="N6" s="32">
        <f>'[1]29ª Remessa'!AL7</f>
        <v>19</v>
      </c>
      <c r="O6" s="32">
        <f>'[1]29ª Remessa'!AM7</f>
        <v>14</v>
      </c>
      <c r="P6" s="34">
        <f>'[1]29ª Remessa'!AN7</f>
        <v>95</v>
      </c>
      <c r="Q6" s="32">
        <f>'[1]29ª Remessa'!AS7</f>
        <v>0</v>
      </c>
      <c r="R6" s="32">
        <f>'[1]29ª Remessa'!AW7</f>
        <v>0</v>
      </c>
      <c r="S6" s="32">
        <f>'[1]29ª Remessa'!AX7</f>
        <v>0</v>
      </c>
      <c r="T6" s="32">
        <f>'[1]29ª Remessa'!AY7</f>
        <v>0</v>
      </c>
      <c r="U6" s="35">
        <f>'[1]29ª Remessa'!BA7</f>
        <v>0</v>
      </c>
      <c r="V6" s="36">
        <f>'[1]29ª Remessa'!BC7</f>
        <v>0</v>
      </c>
      <c r="W6" s="36">
        <f>'[1]29ª Remessa'!BE7</f>
        <v>0</v>
      </c>
      <c r="X6" s="36">
        <f>'[1]29ª Remessa'!BF7</f>
        <v>0</v>
      </c>
    </row>
    <row r="7" spans="1:24" ht="15" x14ac:dyDescent="0.25">
      <c r="A7" s="29" t="str">
        <f>'[1]29ª Remessa'!A8</f>
        <v>Sete Lagoas</v>
      </c>
      <c r="B7" s="29">
        <f>'[1]29ª Remessa'!B8</f>
        <v>310020</v>
      </c>
      <c r="C7" s="29" t="str">
        <f>'[1]29ª Remessa'!C8</f>
        <v>Abaeté</v>
      </c>
      <c r="D7" s="37" t="str">
        <f>'[1]29ª Remessa'!D8</f>
        <v>MG</v>
      </c>
      <c r="E7" s="32">
        <f>'[1]29ª Remessa'!U8</f>
        <v>168</v>
      </c>
      <c r="F7" s="32">
        <f>'[1]29ª Remessa'!V8</f>
        <v>0</v>
      </c>
      <c r="G7" s="32">
        <f>'[1]29ª Remessa'!W8</f>
        <v>0</v>
      </c>
      <c r="H7" s="38">
        <f>'[1]29ª Remessa'!AA8</f>
        <v>168</v>
      </c>
      <c r="I7" s="32">
        <f>'[1]29ª Remessa'!AC8</f>
        <v>290</v>
      </c>
      <c r="J7" s="34">
        <f t="shared" si="0"/>
        <v>290</v>
      </c>
      <c r="K7" s="32">
        <f>'[1]29ª Remessa'!AI8</f>
        <v>232</v>
      </c>
      <c r="L7" s="32">
        <f>'[1]29ª Remessa'!AJ8</f>
        <v>235</v>
      </c>
      <c r="M7" s="32">
        <f>'[1]29ª Remessa'!AK8</f>
        <v>0</v>
      </c>
      <c r="N7" s="32">
        <f>'[1]29ª Remessa'!AL8</f>
        <v>0</v>
      </c>
      <c r="O7" s="32">
        <f>'[1]29ª Remessa'!AM8</f>
        <v>0</v>
      </c>
      <c r="P7" s="34">
        <f>'[1]29ª Remessa'!AN8</f>
        <v>467</v>
      </c>
      <c r="Q7" s="32">
        <f>'[1]29ª Remessa'!AS8</f>
        <v>0</v>
      </c>
      <c r="R7" s="32">
        <f>'[1]29ª Remessa'!AW8</f>
        <v>0</v>
      </c>
      <c r="S7" s="32">
        <f>'[1]29ª Remessa'!AX8</f>
        <v>0</v>
      </c>
      <c r="T7" s="32">
        <f>'[1]29ª Remessa'!AY8</f>
        <v>0</v>
      </c>
      <c r="U7" s="35">
        <f>'[1]29ª Remessa'!BA8</f>
        <v>0</v>
      </c>
      <c r="V7" s="36">
        <f>'[1]29ª Remessa'!BC8</f>
        <v>0</v>
      </c>
      <c r="W7" s="36">
        <f>'[1]29ª Remessa'!BE8</f>
        <v>0</v>
      </c>
      <c r="X7" s="36">
        <f>'[1]29ª Remessa'!BF8</f>
        <v>0</v>
      </c>
    </row>
    <row r="8" spans="1:24" ht="15" x14ac:dyDescent="0.25">
      <c r="A8" s="29" t="str">
        <f>'[1]29ª Remessa'!A9</f>
        <v>Manhuaçu</v>
      </c>
      <c r="B8" s="29">
        <f>'[1]29ª Remessa'!B9</f>
        <v>310030</v>
      </c>
      <c r="C8" s="29" t="str">
        <f>'[1]29ª Remessa'!C9</f>
        <v>Abre Campo</v>
      </c>
      <c r="D8" s="39" t="str">
        <f>'[1]29ª Remessa'!D9</f>
        <v>MG</v>
      </c>
      <c r="E8" s="32">
        <f>'[1]29ª Remessa'!U9</f>
        <v>87</v>
      </c>
      <c r="F8" s="32">
        <f>'[1]29ª Remessa'!V9</f>
        <v>0</v>
      </c>
      <c r="G8" s="32">
        <f>'[1]29ª Remessa'!W9</f>
        <v>30</v>
      </c>
      <c r="H8" s="38">
        <f>'[1]29ª Remessa'!AA9</f>
        <v>120</v>
      </c>
      <c r="I8" s="32">
        <f>'[1]29ª Remessa'!AC9</f>
        <v>150</v>
      </c>
      <c r="J8" s="34">
        <f t="shared" si="0"/>
        <v>150</v>
      </c>
      <c r="K8" s="32">
        <f>'[1]29ª Remessa'!AI9</f>
        <v>119</v>
      </c>
      <c r="L8" s="32">
        <f>'[1]29ª Remessa'!AJ9</f>
        <v>187</v>
      </c>
      <c r="M8" s="32">
        <f>'[1]29ª Remessa'!AK9</f>
        <v>0</v>
      </c>
      <c r="N8" s="32">
        <f>'[1]29ª Remessa'!AL9</f>
        <v>0</v>
      </c>
      <c r="O8" s="32">
        <f>'[1]29ª Remessa'!AM9</f>
        <v>60</v>
      </c>
      <c r="P8" s="34">
        <f>'[1]29ª Remessa'!AN9</f>
        <v>366</v>
      </c>
      <c r="Q8" s="32">
        <f>'[1]29ª Remessa'!AS9</f>
        <v>0</v>
      </c>
      <c r="R8" s="32">
        <f>'[1]29ª Remessa'!AW9</f>
        <v>0</v>
      </c>
      <c r="S8" s="32">
        <f>'[1]29ª Remessa'!AX9</f>
        <v>0</v>
      </c>
      <c r="T8" s="32">
        <f>'[1]29ª Remessa'!AY9</f>
        <v>0</v>
      </c>
      <c r="U8" s="35">
        <f>'[1]29ª Remessa'!BA9</f>
        <v>0</v>
      </c>
      <c r="V8" s="36">
        <f>'[1]29ª Remessa'!BC9</f>
        <v>0</v>
      </c>
      <c r="W8" s="36">
        <f>'[1]29ª Remessa'!BE9</f>
        <v>0</v>
      </c>
      <c r="X8" s="36">
        <f>'[1]29ª Remessa'!BF9</f>
        <v>0</v>
      </c>
    </row>
    <row r="9" spans="1:24" ht="15" x14ac:dyDescent="0.25">
      <c r="A9" s="29" t="str">
        <f>'[1]29ª Remessa'!A10</f>
        <v>Ponte Nova</v>
      </c>
      <c r="B9" s="29">
        <f>'[1]29ª Remessa'!B10</f>
        <v>310040</v>
      </c>
      <c r="C9" s="29" t="str">
        <f>'[1]29ª Remessa'!C10</f>
        <v>Acaiaca</v>
      </c>
      <c r="D9" s="39" t="str">
        <f>'[1]29ª Remessa'!D10</f>
        <v>MG</v>
      </c>
      <c r="E9" s="32">
        <f>'[1]29ª Remessa'!U10</f>
        <v>27</v>
      </c>
      <c r="F9" s="32">
        <f>'[1]29ª Remessa'!V10</f>
        <v>10</v>
      </c>
      <c r="G9" s="32">
        <f>'[1]29ª Remessa'!W10</f>
        <v>5</v>
      </c>
      <c r="H9" s="38">
        <f>'[1]29ª Remessa'!AA10</f>
        <v>42</v>
      </c>
      <c r="I9" s="32">
        <f>'[1]29ª Remessa'!AC10</f>
        <v>60</v>
      </c>
      <c r="J9" s="34">
        <f t="shared" si="0"/>
        <v>60</v>
      </c>
      <c r="K9" s="32">
        <f>'[1]29ª Remessa'!AI10</f>
        <v>37</v>
      </c>
      <c r="L9" s="32">
        <f>'[1]29ª Remessa'!AJ10</f>
        <v>0</v>
      </c>
      <c r="M9" s="32">
        <f>'[1]29ª Remessa'!AK10</f>
        <v>0</v>
      </c>
      <c r="N9" s="32">
        <f>'[1]29ª Remessa'!AL10</f>
        <v>10</v>
      </c>
      <c r="O9" s="32">
        <f>'[1]29ª Remessa'!AM10</f>
        <v>6</v>
      </c>
      <c r="P9" s="34">
        <f>'[1]29ª Remessa'!AN10</f>
        <v>53</v>
      </c>
      <c r="Q9" s="32">
        <f>'[1]29ª Remessa'!AS10</f>
        <v>0</v>
      </c>
      <c r="R9" s="32">
        <f>'[1]29ª Remessa'!AW10</f>
        <v>0</v>
      </c>
      <c r="S9" s="32">
        <f>'[1]29ª Remessa'!AX10</f>
        <v>0</v>
      </c>
      <c r="T9" s="32">
        <f>'[1]29ª Remessa'!AY10</f>
        <v>0</v>
      </c>
      <c r="U9" s="35">
        <f>'[1]29ª Remessa'!BA10</f>
        <v>0</v>
      </c>
      <c r="V9" s="36">
        <f>'[1]29ª Remessa'!BC10</f>
        <v>0</v>
      </c>
      <c r="W9" s="36">
        <f>'[1]29ª Remessa'!BE10</f>
        <v>0</v>
      </c>
      <c r="X9" s="36">
        <f>'[1]29ª Remessa'!BF10</f>
        <v>0</v>
      </c>
    </row>
    <row r="10" spans="1:24" ht="15" x14ac:dyDescent="0.25">
      <c r="A10" s="29" t="str">
        <f>'[1]29ª Remessa'!A11</f>
        <v>Coronel Fabriciano</v>
      </c>
      <c r="B10" s="29">
        <f>'[1]29ª Remessa'!B11</f>
        <v>310050</v>
      </c>
      <c r="C10" s="29" t="str">
        <f>'[1]29ª Remessa'!C11</f>
        <v>Açucena</v>
      </c>
      <c r="D10" s="39" t="str">
        <f>'[1]29ª Remessa'!D11</f>
        <v>MG</v>
      </c>
      <c r="E10" s="32">
        <f>'[1]29ª Remessa'!U11</f>
        <v>56</v>
      </c>
      <c r="F10" s="32">
        <f>'[1]29ª Remessa'!V11</f>
        <v>1.8</v>
      </c>
      <c r="G10" s="32">
        <f>'[1]29ª Remessa'!W11</f>
        <v>12</v>
      </c>
      <c r="H10" s="38">
        <f>'[1]29ª Remessa'!AA11</f>
        <v>72</v>
      </c>
      <c r="I10" s="32">
        <f>'[1]29ª Remessa'!AC11</f>
        <v>155</v>
      </c>
      <c r="J10" s="34">
        <f t="shared" si="0"/>
        <v>155</v>
      </c>
      <c r="K10" s="32">
        <f>'[1]29ª Remessa'!AI11</f>
        <v>77</v>
      </c>
      <c r="L10" s="32">
        <f>'[1]29ª Remessa'!AJ11</f>
        <v>129</v>
      </c>
      <c r="M10" s="32">
        <f>'[1]29ª Remessa'!AK11</f>
        <v>0</v>
      </c>
      <c r="N10" s="32">
        <f>'[1]29ª Remessa'!AL11</f>
        <v>2</v>
      </c>
      <c r="O10" s="32">
        <f>'[1]29ª Remessa'!AM11</f>
        <v>5</v>
      </c>
      <c r="P10" s="34">
        <f>'[1]29ª Remessa'!AN11</f>
        <v>213</v>
      </c>
      <c r="Q10" s="32">
        <f>'[1]29ª Remessa'!AS11</f>
        <v>0</v>
      </c>
      <c r="R10" s="32">
        <f>'[1]29ª Remessa'!AW11</f>
        <v>0</v>
      </c>
      <c r="S10" s="32">
        <f>'[1]29ª Remessa'!AX11</f>
        <v>0</v>
      </c>
      <c r="T10" s="32">
        <f>'[1]29ª Remessa'!AY11</f>
        <v>0</v>
      </c>
      <c r="U10" s="35">
        <f>'[1]29ª Remessa'!BA11</f>
        <v>0</v>
      </c>
      <c r="V10" s="36">
        <f>'[1]29ª Remessa'!BC11</f>
        <v>0</v>
      </c>
      <c r="W10" s="36">
        <f>'[1]29ª Remessa'!BE11</f>
        <v>0</v>
      </c>
      <c r="X10" s="36">
        <f>'[1]29ª Remessa'!BF11</f>
        <v>0</v>
      </c>
    </row>
    <row r="11" spans="1:24" ht="15" x14ac:dyDescent="0.25">
      <c r="A11" s="29" t="str">
        <f>'[1]29ª Remessa'!A12</f>
        <v>Governador Valadares</v>
      </c>
      <c r="B11" s="29">
        <f>'[1]29ª Remessa'!B12</f>
        <v>310060</v>
      </c>
      <c r="C11" s="29" t="str">
        <f>'[1]29ª Remessa'!C12</f>
        <v>Água Boa</v>
      </c>
      <c r="D11" s="39" t="str">
        <f>'[1]29ª Remessa'!D12</f>
        <v>MG</v>
      </c>
      <c r="E11" s="32">
        <f>'[1]29ª Remessa'!U12</f>
        <v>72</v>
      </c>
      <c r="F11" s="32">
        <f>'[1]29ª Remessa'!V12</f>
        <v>10</v>
      </c>
      <c r="G11" s="32">
        <f>'[1]29ª Remessa'!W12</f>
        <v>90</v>
      </c>
      <c r="H11" s="38">
        <f>'[1]29ª Remessa'!AA12</f>
        <v>174</v>
      </c>
      <c r="I11" s="32">
        <f>'[1]29ª Remessa'!AC12</f>
        <v>165</v>
      </c>
      <c r="J11" s="34">
        <f t="shared" si="0"/>
        <v>165</v>
      </c>
      <c r="K11" s="32">
        <f>'[1]29ª Remessa'!AI12</f>
        <v>100</v>
      </c>
      <c r="L11" s="32">
        <f>'[1]29ª Remessa'!AJ12</f>
        <v>0</v>
      </c>
      <c r="M11" s="32">
        <f>'[1]29ª Remessa'!AK12</f>
        <v>0</v>
      </c>
      <c r="N11" s="32">
        <f>'[1]29ª Remessa'!AL12</f>
        <v>10</v>
      </c>
      <c r="O11" s="32">
        <f>'[1]29ª Remessa'!AM12</f>
        <v>29</v>
      </c>
      <c r="P11" s="34">
        <f>'[1]29ª Remessa'!AN12</f>
        <v>139</v>
      </c>
      <c r="Q11" s="32">
        <f>'[1]29ª Remessa'!AS12</f>
        <v>0</v>
      </c>
      <c r="R11" s="32">
        <f>'[1]29ª Remessa'!AW12</f>
        <v>0</v>
      </c>
      <c r="S11" s="32">
        <f>'[1]29ª Remessa'!AX12</f>
        <v>0</v>
      </c>
      <c r="T11" s="32">
        <f>'[1]29ª Remessa'!AY12</f>
        <v>0</v>
      </c>
      <c r="U11" s="35">
        <f>'[1]29ª Remessa'!BA12</f>
        <v>0</v>
      </c>
      <c r="V11" s="36">
        <f>'[1]29ª Remessa'!BC12</f>
        <v>0</v>
      </c>
      <c r="W11" s="36">
        <f>'[1]29ª Remessa'!BE12</f>
        <v>0</v>
      </c>
      <c r="X11" s="36">
        <f>'[1]29ª Remessa'!BF12</f>
        <v>0</v>
      </c>
    </row>
    <row r="12" spans="1:24" ht="15" x14ac:dyDescent="0.25">
      <c r="A12" s="29" t="str">
        <f>'[1]29ª Remessa'!A13</f>
        <v>Uberaba</v>
      </c>
      <c r="B12" s="29">
        <f>'[1]29ª Remessa'!B13</f>
        <v>310070</v>
      </c>
      <c r="C12" s="29" t="str">
        <f>'[1]29ª Remessa'!C13</f>
        <v>Água Comprida</v>
      </c>
      <c r="D12" s="39" t="str">
        <f>'[1]29ª Remessa'!D13</f>
        <v>MG</v>
      </c>
      <c r="E12" s="32">
        <f>'[1]29ª Remessa'!U13</f>
        <v>13</v>
      </c>
      <c r="F12" s="32">
        <f>'[1]29ª Remessa'!V13</f>
        <v>0</v>
      </c>
      <c r="G12" s="32">
        <f>'[1]29ª Remessa'!W13</f>
        <v>12</v>
      </c>
      <c r="H12" s="38">
        <f>'[1]29ª Remessa'!AA13</f>
        <v>30</v>
      </c>
      <c r="I12" s="32">
        <f>'[1]29ª Remessa'!AC13</f>
        <v>30</v>
      </c>
      <c r="J12" s="34">
        <f t="shared" si="0"/>
        <v>30</v>
      </c>
      <c r="K12" s="32">
        <f>'[1]29ª Remessa'!AI13</f>
        <v>17</v>
      </c>
      <c r="L12" s="32">
        <f>'[1]29ª Remessa'!AJ13</f>
        <v>0</v>
      </c>
      <c r="M12" s="32">
        <f>'[1]29ª Remessa'!AK13</f>
        <v>0</v>
      </c>
      <c r="N12" s="32">
        <f>'[1]29ª Remessa'!AL13</f>
        <v>0</v>
      </c>
      <c r="O12" s="32">
        <f>'[1]29ª Remessa'!AM13</f>
        <v>4</v>
      </c>
      <c r="P12" s="34">
        <f>'[1]29ª Remessa'!AN13</f>
        <v>21</v>
      </c>
      <c r="Q12" s="32">
        <f>'[1]29ª Remessa'!AS13</f>
        <v>0</v>
      </c>
      <c r="R12" s="32">
        <f>'[1]29ª Remessa'!AW13</f>
        <v>0</v>
      </c>
      <c r="S12" s="32">
        <f>'[1]29ª Remessa'!AX13</f>
        <v>0</v>
      </c>
      <c r="T12" s="32">
        <f>'[1]29ª Remessa'!AY13</f>
        <v>0</v>
      </c>
      <c r="U12" s="35">
        <f>'[1]29ª Remessa'!BA13</f>
        <v>0</v>
      </c>
      <c r="V12" s="36">
        <f>'[1]29ª Remessa'!BC13</f>
        <v>0</v>
      </c>
      <c r="W12" s="36">
        <f>'[1]29ª Remessa'!BE13</f>
        <v>0</v>
      </c>
      <c r="X12" s="36">
        <f>'[1]29ª Remessa'!BF13</f>
        <v>0</v>
      </c>
    </row>
    <row r="13" spans="1:24" ht="15" x14ac:dyDescent="0.25">
      <c r="A13" s="29" t="str">
        <f>'[1]29ª Remessa'!A14</f>
        <v>Divinópolis</v>
      </c>
      <c r="B13" s="29">
        <f>'[1]29ª Remessa'!B14</f>
        <v>310080</v>
      </c>
      <c r="C13" s="29" t="str">
        <f>'[1]29ª Remessa'!C14</f>
        <v>Aguanil</v>
      </c>
      <c r="D13" s="39" t="str">
        <f>'[1]29ª Remessa'!D14</f>
        <v>MG</v>
      </c>
      <c r="E13" s="32">
        <f>'[1]29ª Remessa'!U14</f>
        <v>32</v>
      </c>
      <c r="F13" s="32">
        <f>'[1]29ª Remessa'!V14</f>
        <v>0</v>
      </c>
      <c r="G13" s="32">
        <f>'[1]29ª Remessa'!W14</f>
        <v>20</v>
      </c>
      <c r="H13" s="38">
        <f>'[1]29ª Remessa'!AA14</f>
        <v>54</v>
      </c>
      <c r="I13" s="32">
        <f>'[1]29ª Remessa'!AC14</f>
        <v>65</v>
      </c>
      <c r="J13" s="34">
        <f t="shared" si="0"/>
        <v>65</v>
      </c>
      <c r="K13" s="32">
        <f>'[1]29ª Remessa'!AI14</f>
        <v>44</v>
      </c>
      <c r="L13" s="32">
        <f>'[1]29ª Remessa'!AJ14</f>
        <v>0</v>
      </c>
      <c r="M13" s="32">
        <f>'[1]29ª Remessa'!AK14</f>
        <v>0</v>
      </c>
      <c r="N13" s="32">
        <f>'[1]29ª Remessa'!AL14</f>
        <v>0</v>
      </c>
      <c r="O13" s="32">
        <f>'[1]29ª Remessa'!AM14</f>
        <v>8</v>
      </c>
      <c r="P13" s="34">
        <f>'[1]29ª Remessa'!AN14</f>
        <v>52</v>
      </c>
      <c r="Q13" s="32">
        <f>'[1]29ª Remessa'!AS14</f>
        <v>0</v>
      </c>
      <c r="R13" s="32">
        <f>'[1]29ª Remessa'!AW14</f>
        <v>0</v>
      </c>
      <c r="S13" s="32">
        <f>'[1]29ª Remessa'!AX14</f>
        <v>0</v>
      </c>
      <c r="T13" s="32">
        <f>'[1]29ª Remessa'!AY14</f>
        <v>0</v>
      </c>
      <c r="U13" s="35">
        <f>'[1]29ª Remessa'!BA14</f>
        <v>0</v>
      </c>
      <c r="V13" s="36">
        <f>'[1]29ª Remessa'!BC14</f>
        <v>0</v>
      </c>
      <c r="W13" s="36">
        <f>'[1]29ª Remessa'!BE14</f>
        <v>0</v>
      </c>
      <c r="X13" s="36">
        <f>'[1]29ª Remessa'!BF14</f>
        <v>0</v>
      </c>
    </row>
    <row r="14" spans="1:24" ht="15" x14ac:dyDescent="0.25">
      <c r="A14" s="29" t="str">
        <f>'[1]29ª Remessa'!A15</f>
        <v>Teófilo Otoni</v>
      </c>
      <c r="B14" s="29">
        <f>'[1]29ª Remessa'!B15</f>
        <v>310090</v>
      </c>
      <c r="C14" s="29" t="str">
        <f>'[1]29ª Remessa'!C15</f>
        <v>Águas Formosas</v>
      </c>
      <c r="D14" s="39" t="str">
        <f>'[1]29ª Remessa'!D15</f>
        <v>MG</v>
      </c>
      <c r="E14" s="32">
        <f>'[1]29ª Remessa'!U15</f>
        <v>101</v>
      </c>
      <c r="F14" s="32">
        <f>'[1]29ª Remessa'!V15</f>
        <v>12</v>
      </c>
      <c r="G14" s="32">
        <f>'[1]29ª Remessa'!W15</f>
        <v>42</v>
      </c>
      <c r="H14" s="38">
        <f>'[1]29ª Remessa'!AA15</f>
        <v>156</v>
      </c>
      <c r="I14" s="32">
        <f>'[1]29ª Remessa'!AC15</f>
        <v>310</v>
      </c>
      <c r="J14" s="34">
        <f t="shared" si="0"/>
        <v>310</v>
      </c>
      <c r="K14" s="32">
        <f>'[1]29ª Remessa'!AI15</f>
        <v>139</v>
      </c>
      <c r="L14" s="32">
        <f>'[1]29ª Remessa'!AJ15</f>
        <v>137</v>
      </c>
      <c r="M14" s="32">
        <f>'[1]29ª Remessa'!AK15</f>
        <v>0</v>
      </c>
      <c r="N14" s="32">
        <f>'[1]29ª Remessa'!AL15</f>
        <v>12</v>
      </c>
      <c r="O14" s="32">
        <f>'[1]29ª Remessa'!AM15</f>
        <v>6</v>
      </c>
      <c r="P14" s="34">
        <f>'[1]29ª Remessa'!AN15</f>
        <v>294</v>
      </c>
      <c r="Q14" s="32">
        <f>'[1]29ª Remessa'!AS15</f>
        <v>0</v>
      </c>
      <c r="R14" s="32">
        <f>'[1]29ª Remessa'!AW15</f>
        <v>0</v>
      </c>
      <c r="S14" s="32">
        <f>'[1]29ª Remessa'!AX15</f>
        <v>0</v>
      </c>
      <c r="T14" s="32">
        <f>'[1]29ª Remessa'!AY15</f>
        <v>0</v>
      </c>
      <c r="U14" s="35">
        <f>'[1]29ª Remessa'!BA15</f>
        <v>0</v>
      </c>
      <c r="V14" s="36">
        <f>'[1]29ª Remessa'!BC15</f>
        <v>0</v>
      </c>
      <c r="W14" s="36">
        <f>'[1]29ª Remessa'!BE15</f>
        <v>0</v>
      </c>
      <c r="X14" s="36">
        <f>'[1]29ª Remessa'!BF15</f>
        <v>0</v>
      </c>
    </row>
    <row r="15" spans="1:24" ht="15" x14ac:dyDescent="0.25">
      <c r="A15" s="29" t="str">
        <f>'[1]29ª Remessa'!A16</f>
        <v>Pedra Azul</v>
      </c>
      <c r="B15" s="29">
        <f>'[1]29ª Remessa'!B16</f>
        <v>310100</v>
      </c>
      <c r="C15" s="29" t="str">
        <f>'[1]29ª Remessa'!C16</f>
        <v>Águas Vermelhas</v>
      </c>
      <c r="D15" s="39" t="str">
        <f>'[1]29ª Remessa'!D16</f>
        <v>MG</v>
      </c>
      <c r="E15" s="32">
        <f>'[1]29ª Remessa'!U16</f>
        <v>73</v>
      </c>
      <c r="F15" s="32">
        <f>'[1]29ª Remessa'!V16</f>
        <v>0</v>
      </c>
      <c r="G15" s="32">
        <f>'[1]29ª Remessa'!W16</f>
        <v>90</v>
      </c>
      <c r="H15" s="38">
        <f>'[1]29ª Remessa'!AA16</f>
        <v>168</v>
      </c>
      <c r="I15" s="32">
        <f>'[1]29ª Remessa'!AC16</f>
        <v>220</v>
      </c>
      <c r="J15" s="34">
        <f t="shared" si="0"/>
        <v>220</v>
      </c>
      <c r="K15" s="32">
        <f>'[1]29ª Remessa'!AI16</f>
        <v>101</v>
      </c>
      <c r="L15" s="32">
        <f>'[1]29ª Remessa'!AJ16</f>
        <v>0</v>
      </c>
      <c r="M15" s="32">
        <f>'[1]29ª Remessa'!AK16</f>
        <v>0</v>
      </c>
      <c r="N15" s="32">
        <f>'[1]29ª Remessa'!AL16</f>
        <v>0</v>
      </c>
      <c r="O15" s="32">
        <f>'[1]29ª Remessa'!AM16</f>
        <v>12</v>
      </c>
      <c r="P15" s="34">
        <f>'[1]29ª Remessa'!AN16</f>
        <v>113</v>
      </c>
      <c r="Q15" s="32">
        <f>'[1]29ª Remessa'!AS16</f>
        <v>0</v>
      </c>
      <c r="R15" s="32">
        <f>'[1]29ª Remessa'!AW16</f>
        <v>0</v>
      </c>
      <c r="S15" s="32">
        <f>'[1]29ª Remessa'!AX16</f>
        <v>0</v>
      </c>
      <c r="T15" s="32">
        <f>'[1]29ª Remessa'!AY16</f>
        <v>0</v>
      </c>
      <c r="U15" s="35">
        <f>'[1]29ª Remessa'!BA16</f>
        <v>0</v>
      </c>
      <c r="V15" s="36">
        <f>'[1]29ª Remessa'!BC16</f>
        <v>0</v>
      </c>
      <c r="W15" s="36">
        <f>'[1]29ª Remessa'!BE16</f>
        <v>0</v>
      </c>
      <c r="X15" s="36">
        <f>'[1]29ª Remessa'!BF16</f>
        <v>0</v>
      </c>
    </row>
    <row r="16" spans="1:24" ht="15" x14ac:dyDescent="0.25">
      <c r="A16" s="29" t="str">
        <f>'[1]29ª Remessa'!A17</f>
        <v>Governador Valadares</v>
      </c>
      <c r="B16" s="29">
        <f>'[1]29ª Remessa'!B17</f>
        <v>310110</v>
      </c>
      <c r="C16" s="29" t="str">
        <f>'[1]29ª Remessa'!C17</f>
        <v>Aimorés</v>
      </c>
      <c r="D16" s="39" t="str">
        <f>'[1]29ª Remessa'!D17</f>
        <v>MG</v>
      </c>
      <c r="E16" s="32">
        <f>'[1]29ª Remessa'!U17</f>
        <v>160</v>
      </c>
      <c r="F16" s="32">
        <f>'[1]29ª Remessa'!V17</f>
        <v>58.4</v>
      </c>
      <c r="G16" s="32">
        <f>'[1]29ª Remessa'!W17</f>
        <v>108</v>
      </c>
      <c r="H16" s="38">
        <f>'[1]29ª Remessa'!AA17</f>
        <v>330</v>
      </c>
      <c r="I16" s="32">
        <f>'[1]29ª Remessa'!AC17</f>
        <v>445</v>
      </c>
      <c r="J16" s="34">
        <f t="shared" si="0"/>
        <v>445</v>
      </c>
      <c r="K16" s="32">
        <f>'[1]29ª Remessa'!AI17</f>
        <v>221</v>
      </c>
      <c r="L16" s="32">
        <f>'[1]29ª Remessa'!AJ17</f>
        <v>176</v>
      </c>
      <c r="M16" s="32">
        <f>'[1]29ª Remessa'!AK17</f>
        <v>0</v>
      </c>
      <c r="N16" s="32">
        <f>'[1]29ª Remessa'!AL17</f>
        <v>58</v>
      </c>
      <c r="O16" s="32">
        <f>'[1]29ª Remessa'!AM17</f>
        <v>34</v>
      </c>
      <c r="P16" s="34">
        <f>'[1]29ª Remessa'!AN17</f>
        <v>489</v>
      </c>
      <c r="Q16" s="32">
        <f>'[1]29ª Remessa'!AS17</f>
        <v>0</v>
      </c>
      <c r="R16" s="32">
        <f>'[1]29ª Remessa'!AW17</f>
        <v>0</v>
      </c>
      <c r="S16" s="32">
        <f>'[1]29ª Remessa'!AX17</f>
        <v>0</v>
      </c>
      <c r="T16" s="32">
        <f>'[1]29ª Remessa'!AY17</f>
        <v>0</v>
      </c>
      <c r="U16" s="35">
        <f>'[1]29ª Remessa'!BA17</f>
        <v>0</v>
      </c>
      <c r="V16" s="36">
        <f>'[1]29ª Remessa'!BC17</f>
        <v>0</v>
      </c>
      <c r="W16" s="36">
        <f>'[1]29ª Remessa'!BE17</f>
        <v>0</v>
      </c>
      <c r="X16" s="36">
        <f>'[1]29ª Remessa'!BF17</f>
        <v>0</v>
      </c>
    </row>
    <row r="17" spans="1:24" ht="15" x14ac:dyDescent="0.25">
      <c r="A17" s="29" t="str">
        <f>'[1]29ª Remessa'!A18</f>
        <v>Varginha</v>
      </c>
      <c r="B17" s="29">
        <f>'[1]29ª Remessa'!B18</f>
        <v>310120</v>
      </c>
      <c r="C17" s="29" t="str">
        <f>'[1]29ª Remessa'!C18</f>
        <v>Aiuruoca</v>
      </c>
      <c r="D17" s="39" t="str">
        <f>'[1]29ª Remessa'!D18</f>
        <v>MG</v>
      </c>
      <c r="E17" s="32">
        <f>'[1]29ª Remessa'!U18</f>
        <v>46</v>
      </c>
      <c r="F17" s="32">
        <f>'[1]29ª Remessa'!V18</f>
        <v>0</v>
      </c>
      <c r="G17" s="32">
        <f>'[1]29ª Remessa'!W18</f>
        <v>4</v>
      </c>
      <c r="H17" s="38">
        <f>'[1]29ª Remessa'!AA18</f>
        <v>54</v>
      </c>
      <c r="I17" s="32">
        <f>'[1]29ª Remessa'!AC18</f>
        <v>70</v>
      </c>
      <c r="J17" s="34">
        <f t="shared" si="0"/>
        <v>70</v>
      </c>
      <c r="K17" s="32">
        <f>'[1]29ª Remessa'!AI18</f>
        <v>63</v>
      </c>
      <c r="L17" s="32">
        <f>'[1]29ª Remessa'!AJ18</f>
        <v>0</v>
      </c>
      <c r="M17" s="32">
        <f>'[1]29ª Remessa'!AK18</f>
        <v>0</v>
      </c>
      <c r="N17" s="32">
        <f>'[1]29ª Remessa'!AL18</f>
        <v>0</v>
      </c>
      <c r="O17" s="32">
        <f>'[1]29ª Remessa'!AM18</f>
        <v>6</v>
      </c>
      <c r="P17" s="34">
        <f>'[1]29ª Remessa'!AN18</f>
        <v>69</v>
      </c>
      <c r="Q17" s="32">
        <f>'[1]29ª Remessa'!AS18</f>
        <v>0</v>
      </c>
      <c r="R17" s="32">
        <f>'[1]29ª Remessa'!AW18</f>
        <v>0</v>
      </c>
      <c r="S17" s="32">
        <f>'[1]29ª Remessa'!AX18</f>
        <v>0</v>
      </c>
      <c r="T17" s="32">
        <f>'[1]29ª Remessa'!AY18</f>
        <v>0</v>
      </c>
      <c r="U17" s="35">
        <f>'[1]29ª Remessa'!BA18</f>
        <v>0</v>
      </c>
      <c r="V17" s="36">
        <f>'[1]29ª Remessa'!BC18</f>
        <v>0</v>
      </c>
      <c r="W17" s="36">
        <f>'[1]29ª Remessa'!BE18</f>
        <v>0</v>
      </c>
      <c r="X17" s="36">
        <f>'[1]29ª Remessa'!BF18</f>
        <v>0</v>
      </c>
    </row>
    <row r="18" spans="1:24" ht="15" x14ac:dyDescent="0.25">
      <c r="A18" s="29" t="str">
        <f>'[1]29ª Remessa'!A19</f>
        <v>Varginha</v>
      </c>
      <c r="B18" s="29">
        <f>'[1]29ª Remessa'!B19</f>
        <v>310130</v>
      </c>
      <c r="C18" s="29" t="str">
        <f>'[1]29ª Remessa'!C19</f>
        <v>Alagoa</v>
      </c>
      <c r="D18" s="39" t="str">
        <f>'[1]29ª Remessa'!D19</f>
        <v>MG</v>
      </c>
      <c r="E18" s="32">
        <f>'[1]29ª Remessa'!U19</f>
        <v>23</v>
      </c>
      <c r="F18" s="32">
        <f>'[1]29ª Remessa'!V19</f>
        <v>0</v>
      </c>
      <c r="G18" s="32">
        <f>'[1]29ª Remessa'!W19</f>
        <v>3</v>
      </c>
      <c r="H18" s="38">
        <f>'[1]29ª Remessa'!AA19</f>
        <v>30</v>
      </c>
      <c r="I18" s="32">
        <f>'[1]29ª Remessa'!AC19</f>
        <v>50</v>
      </c>
      <c r="J18" s="34">
        <f t="shared" si="0"/>
        <v>50</v>
      </c>
      <c r="K18" s="32">
        <f>'[1]29ª Remessa'!AI19</f>
        <v>32</v>
      </c>
      <c r="L18" s="32">
        <f>'[1]29ª Remessa'!AJ19</f>
        <v>0</v>
      </c>
      <c r="M18" s="32">
        <f>'[1]29ª Remessa'!AK19</f>
        <v>0</v>
      </c>
      <c r="N18" s="32">
        <f>'[1]29ª Remessa'!AL19</f>
        <v>0</v>
      </c>
      <c r="O18" s="32">
        <f>'[1]29ª Remessa'!AM19</f>
        <v>2</v>
      </c>
      <c r="P18" s="34">
        <f>'[1]29ª Remessa'!AN19</f>
        <v>34</v>
      </c>
      <c r="Q18" s="32">
        <f>'[1]29ª Remessa'!AS19</f>
        <v>0</v>
      </c>
      <c r="R18" s="32">
        <f>'[1]29ª Remessa'!AW19</f>
        <v>0</v>
      </c>
      <c r="S18" s="32">
        <f>'[1]29ª Remessa'!AX19</f>
        <v>0</v>
      </c>
      <c r="T18" s="32">
        <f>'[1]29ª Remessa'!AY19</f>
        <v>0</v>
      </c>
      <c r="U18" s="35">
        <f>'[1]29ª Remessa'!BA19</f>
        <v>0</v>
      </c>
      <c r="V18" s="36">
        <f>'[1]29ª Remessa'!BC19</f>
        <v>0</v>
      </c>
      <c r="W18" s="36">
        <f>'[1]29ª Remessa'!BE19</f>
        <v>0</v>
      </c>
      <c r="X18" s="36">
        <f>'[1]29ª Remessa'!BF19</f>
        <v>0</v>
      </c>
    </row>
    <row r="19" spans="1:24" ht="15" x14ac:dyDescent="0.25">
      <c r="A19" s="29" t="str">
        <f>'[1]29ª Remessa'!A20</f>
        <v>Pouso Alegre</v>
      </c>
      <c r="B19" s="29">
        <f>'[1]29ª Remessa'!B20</f>
        <v>310140</v>
      </c>
      <c r="C19" s="29" t="str">
        <f>'[1]29ª Remessa'!C20</f>
        <v>Albertina</v>
      </c>
      <c r="D19" s="39" t="str">
        <f>'[1]29ª Remessa'!D20</f>
        <v>MG</v>
      </c>
      <c r="E19" s="32">
        <f>'[1]29ª Remessa'!U20</f>
        <v>15</v>
      </c>
      <c r="F19" s="32">
        <f>'[1]29ª Remessa'!V20</f>
        <v>0</v>
      </c>
      <c r="G19" s="32">
        <f>'[1]29ª Remessa'!W20</f>
        <v>9</v>
      </c>
      <c r="H19" s="38">
        <f>'[1]29ª Remessa'!AA20</f>
        <v>24</v>
      </c>
      <c r="I19" s="32">
        <f>'[1]29ª Remessa'!AC20</f>
        <v>55</v>
      </c>
      <c r="J19" s="34">
        <f t="shared" si="0"/>
        <v>55</v>
      </c>
      <c r="K19" s="32">
        <f>'[1]29ª Remessa'!AI20</f>
        <v>21</v>
      </c>
      <c r="L19" s="32">
        <f>'[1]29ª Remessa'!AJ20</f>
        <v>0</v>
      </c>
      <c r="M19" s="32">
        <f>'[1]29ª Remessa'!AK20</f>
        <v>0</v>
      </c>
      <c r="N19" s="32">
        <f>'[1]29ª Remessa'!AL20</f>
        <v>0</v>
      </c>
      <c r="O19" s="32">
        <f>'[1]29ª Remessa'!AM20</f>
        <v>1</v>
      </c>
      <c r="P19" s="34">
        <f>'[1]29ª Remessa'!AN20</f>
        <v>22</v>
      </c>
      <c r="Q19" s="32">
        <f>'[1]29ª Remessa'!AS20</f>
        <v>0</v>
      </c>
      <c r="R19" s="32">
        <f>'[1]29ª Remessa'!AW20</f>
        <v>0</v>
      </c>
      <c r="S19" s="32">
        <f>'[1]29ª Remessa'!AX20</f>
        <v>0</v>
      </c>
      <c r="T19" s="32">
        <f>'[1]29ª Remessa'!AY20</f>
        <v>0</v>
      </c>
      <c r="U19" s="35">
        <f>'[1]29ª Remessa'!BA20</f>
        <v>0</v>
      </c>
      <c r="V19" s="36">
        <f>'[1]29ª Remessa'!BC20</f>
        <v>0</v>
      </c>
      <c r="W19" s="36">
        <f>'[1]29ª Remessa'!BE20</f>
        <v>0</v>
      </c>
      <c r="X19" s="36">
        <f>'[1]29ª Remessa'!BF20</f>
        <v>0</v>
      </c>
    </row>
    <row r="20" spans="1:24" ht="15" x14ac:dyDescent="0.25">
      <c r="A20" s="29" t="str">
        <f>'[1]29ª Remessa'!A21</f>
        <v>Leopoldina</v>
      </c>
      <c r="B20" s="29">
        <f>'[1]29ª Remessa'!B21</f>
        <v>310150</v>
      </c>
      <c r="C20" s="29" t="str">
        <f>'[1]29ª Remessa'!C21</f>
        <v>Além Paraíba</v>
      </c>
      <c r="D20" s="39" t="str">
        <f>'[1]29ª Remessa'!D21</f>
        <v>MG</v>
      </c>
      <c r="E20" s="32">
        <f>'[1]29ª Remessa'!U21</f>
        <v>238</v>
      </c>
      <c r="F20" s="32">
        <f>'[1]29ª Remessa'!V21</f>
        <v>52</v>
      </c>
      <c r="G20" s="32">
        <f>'[1]29ª Remessa'!W21</f>
        <v>600</v>
      </c>
      <c r="H20" s="38">
        <f>'[1]29ª Remessa'!AA21</f>
        <v>894</v>
      </c>
      <c r="I20" s="32">
        <f>'[1]29ª Remessa'!AC21</f>
        <v>765</v>
      </c>
      <c r="J20" s="34">
        <f t="shared" si="0"/>
        <v>765</v>
      </c>
      <c r="K20" s="32">
        <f>'[1]29ª Remessa'!AI21</f>
        <v>328</v>
      </c>
      <c r="L20" s="32">
        <f>'[1]29ª Remessa'!AJ21</f>
        <v>162</v>
      </c>
      <c r="M20" s="32">
        <f>'[1]29ª Remessa'!AK21</f>
        <v>0</v>
      </c>
      <c r="N20" s="32">
        <f>'[1]29ª Remessa'!AL21</f>
        <v>52</v>
      </c>
      <c r="O20" s="32">
        <f>'[1]29ª Remessa'!AM21</f>
        <v>52</v>
      </c>
      <c r="P20" s="34">
        <f>'[1]29ª Remessa'!AN21</f>
        <v>594</v>
      </c>
      <c r="Q20" s="32">
        <f>'[1]29ª Remessa'!AS21</f>
        <v>0</v>
      </c>
      <c r="R20" s="32">
        <f>'[1]29ª Remessa'!AW21</f>
        <v>0</v>
      </c>
      <c r="S20" s="32">
        <f>'[1]29ª Remessa'!AX21</f>
        <v>0</v>
      </c>
      <c r="T20" s="32">
        <f>'[1]29ª Remessa'!AY21</f>
        <v>0</v>
      </c>
      <c r="U20" s="35">
        <f>'[1]29ª Remessa'!BA21</f>
        <v>0</v>
      </c>
      <c r="V20" s="36">
        <f>'[1]29ª Remessa'!BC21</f>
        <v>0</v>
      </c>
      <c r="W20" s="36">
        <f>'[1]29ª Remessa'!BE21</f>
        <v>0</v>
      </c>
      <c r="X20" s="36">
        <f>'[1]29ª Remessa'!BF21</f>
        <v>0</v>
      </c>
    </row>
    <row r="21" spans="1:24" ht="15.75" customHeight="1" x14ac:dyDescent="0.25">
      <c r="A21" s="29" t="str">
        <f>'[1]29ª Remessa'!A22</f>
        <v>Alfenas</v>
      </c>
      <c r="B21" s="29">
        <f>'[1]29ª Remessa'!B22</f>
        <v>310160</v>
      </c>
      <c r="C21" s="29" t="str">
        <f>'[1]29ª Remessa'!C22</f>
        <v>Alfenas</v>
      </c>
      <c r="D21" s="39" t="str">
        <f>'[1]29ª Remessa'!D22</f>
        <v>MG</v>
      </c>
      <c r="E21" s="32">
        <f>'[1]29ª Remessa'!U22</f>
        <v>502</v>
      </c>
      <c r="F21" s="32">
        <f>'[1]29ª Remessa'!V22</f>
        <v>120</v>
      </c>
      <c r="G21" s="32">
        <f>'[1]29ª Remessa'!W22</f>
        <v>180</v>
      </c>
      <c r="H21" s="38">
        <f>'[1]29ª Remessa'!AA22</f>
        <v>804</v>
      </c>
      <c r="I21" s="32">
        <f>'[1]29ª Remessa'!AC22</f>
        <v>1090</v>
      </c>
      <c r="J21" s="34">
        <f t="shared" si="0"/>
        <v>1090</v>
      </c>
      <c r="K21" s="32">
        <f>'[1]29ª Remessa'!AI22</f>
        <v>693</v>
      </c>
      <c r="L21" s="32">
        <f>'[1]29ª Remessa'!AJ22</f>
        <v>752</v>
      </c>
      <c r="M21" s="32">
        <f>'[1]29ª Remessa'!AK22</f>
        <v>0</v>
      </c>
      <c r="N21" s="32">
        <f>'[1]29ª Remessa'!AL22</f>
        <v>120</v>
      </c>
      <c r="O21" s="32">
        <f>'[1]29ª Remessa'!AM22</f>
        <v>58</v>
      </c>
      <c r="P21" s="34">
        <f>'[1]29ª Remessa'!AN22</f>
        <v>1623</v>
      </c>
      <c r="Q21" s="32">
        <f>'[1]29ª Remessa'!AS22</f>
        <v>0</v>
      </c>
      <c r="R21" s="32">
        <f>'[1]29ª Remessa'!AW22</f>
        <v>0</v>
      </c>
      <c r="S21" s="32">
        <f>'[1]29ª Remessa'!AX22</f>
        <v>0</v>
      </c>
      <c r="T21" s="32">
        <f>'[1]29ª Remessa'!AY22</f>
        <v>0</v>
      </c>
      <c r="U21" s="35">
        <f>'[1]29ª Remessa'!BA22</f>
        <v>0</v>
      </c>
      <c r="V21" s="36">
        <f>'[1]29ª Remessa'!BC22</f>
        <v>0</v>
      </c>
      <c r="W21" s="36">
        <f>'[1]29ª Remessa'!BE22</f>
        <v>0</v>
      </c>
      <c r="X21" s="36">
        <f>'[1]29ª Remessa'!BF22</f>
        <v>0</v>
      </c>
    </row>
    <row r="22" spans="1:24" ht="15.75" customHeight="1" x14ac:dyDescent="0.25">
      <c r="A22" s="29" t="str">
        <f>'[1]29ª Remessa'!A23</f>
        <v>Barbacena</v>
      </c>
      <c r="B22" s="29">
        <f>'[1]29ª Remessa'!B23</f>
        <v>310163</v>
      </c>
      <c r="C22" s="29" t="str">
        <f>'[1]29ª Remessa'!C23</f>
        <v>Alfredo Vasconcelos</v>
      </c>
      <c r="D22" s="39" t="str">
        <f>'[1]29ª Remessa'!D23</f>
        <v>MG</v>
      </c>
      <c r="E22" s="32">
        <f>'[1]29ª Remessa'!U23</f>
        <v>40</v>
      </c>
      <c r="F22" s="32">
        <f>'[1]29ª Remessa'!V23</f>
        <v>4.4000000000000004</v>
      </c>
      <c r="G22" s="32">
        <f>'[1]29ª Remessa'!W23</f>
        <v>7</v>
      </c>
      <c r="H22" s="38">
        <f>'[1]29ª Remessa'!AA23</f>
        <v>54</v>
      </c>
      <c r="I22" s="32">
        <f>'[1]29ª Remessa'!AC23</f>
        <v>115</v>
      </c>
      <c r="J22" s="34">
        <f t="shared" si="0"/>
        <v>115</v>
      </c>
      <c r="K22" s="32">
        <f>'[1]29ª Remessa'!AI23</f>
        <v>55</v>
      </c>
      <c r="L22" s="32">
        <f>'[1]29ª Remessa'!AJ23</f>
        <v>0</v>
      </c>
      <c r="M22" s="32">
        <f>'[1]29ª Remessa'!AK23</f>
        <v>0</v>
      </c>
      <c r="N22" s="32">
        <f>'[1]29ª Remessa'!AL23</f>
        <v>4</v>
      </c>
      <c r="O22" s="32">
        <f>'[1]29ª Remessa'!AM23</f>
        <v>10</v>
      </c>
      <c r="P22" s="34">
        <f>'[1]29ª Remessa'!AN23</f>
        <v>69</v>
      </c>
      <c r="Q22" s="32">
        <f>'[1]29ª Remessa'!AS23</f>
        <v>0</v>
      </c>
      <c r="R22" s="32">
        <f>'[1]29ª Remessa'!AW23</f>
        <v>0</v>
      </c>
      <c r="S22" s="32">
        <f>'[1]29ª Remessa'!AX23</f>
        <v>0</v>
      </c>
      <c r="T22" s="32">
        <f>'[1]29ª Remessa'!AY23</f>
        <v>0</v>
      </c>
      <c r="U22" s="35">
        <f>'[1]29ª Remessa'!BA23</f>
        <v>0</v>
      </c>
      <c r="V22" s="36">
        <f>'[1]29ª Remessa'!BC23</f>
        <v>0</v>
      </c>
      <c r="W22" s="36">
        <f>'[1]29ª Remessa'!BE23</f>
        <v>0</v>
      </c>
      <c r="X22" s="36">
        <f>'[1]29ª Remessa'!BF23</f>
        <v>0</v>
      </c>
    </row>
    <row r="23" spans="1:24" ht="15.75" customHeight="1" x14ac:dyDescent="0.25">
      <c r="A23" s="29" t="str">
        <f>'[1]29ª Remessa'!A24</f>
        <v>Pedra Azul</v>
      </c>
      <c r="B23" s="29">
        <f>'[1]29ª Remessa'!B24</f>
        <v>310170</v>
      </c>
      <c r="C23" s="29" t="str">
        <f>'[1]29ª Remessa'!C24</f>
        <v>Almenara</v>
      </c>
      <c r="D23" s="39" t="str">
        <f>'[1]29ª Remessa'!D24</f>
        <v>MG</v>
      </c>
      <c r="E23" s="32">
        <f>'[1]29ª Remessa'!U24</f>
        <v>229</v>
      </c>
      <c r="F23" s="32">
        <f>'[1]29ª Remessa'!V24</f>
        <v>0</v>
      </c>
      <c r="G23" s="32">
        <f>'[1]29ª Remessa'!W24</f>
        <v>23</v>
      </c>
      <c r="H23" s="38">
        <f>'[1]29ª Remessa'!AA24</f>
        <v>252</v>
      </c>
      <c r="I23" s="32">
        <f>'[1]29ª Remessa'!AC24</f>
        <v>410</v>
      </c>
      <c r="J23" s="34">
        <f t="shared" si="0"/>
        <v>410</v>
      </c>
      <c r="K23" s="32">
        <f>'[1]29ª Remessa'!AI24</f>
        <v>316</v>
      </c>
      <c r="L23" s="32">
        <f>'[1]29ª Remessa'!AJ24</f>
        <v>262</v>
      </c>
      <c r="M23" s="32">
        <f>'[1]29ª Remessa'!AK24</f>
        <v>0</v>
      </c>
      <c r="N23" s="32">
        <f>'[1]29ª Remessa'!AL24</f>
        <v>0</v>
      </c>
      <c r="O23" s="32">
        <f>'[1]29ª Remessa'!AM24</f>
        <v>3</v>
      </c>
      <c r="P23" s="34">
        <f>'[1]29ª Remessa'!AN24</f>
        <v>581</v>
      </c>
      <c r="Q23" s="32">
        <f>'[1]29ª Remessa'!AS24</f>
        <v>0</v>
      </c>
      <c r="R23" s="32">
        <f>'[1]29ª Remessa'!AW24</f>
        <v>0</v>
      </c>
      <c r="S23" s="32">
        <f>'[1]29ª Remessa'!AX24</f>
        <v>0</v>
      </c>
      <c r="T23" s="32">
        <f>'[1]29ª Remessa'!AY24</f>
        <v>0</v>
      </c>
      <c r="U23" s="35">
        <f>'[1]29ª Remessa'!BA24</f>
        <v>0</v>
      </c>
      <c r="V23" s="36">
        <f>'[1]29ª Remessa'!BC24</f>
        <v>0</v>
      </c>
      <c r="W23" s="36">
        <f>'[1]29ª Remessa'!BE24</f>
        <v>0</v>
      </c>
      <c r="X23" s="36">
        <f>'[1]29ª Remessa'!BF24</f>
        <v>0</v>
      </c>
    </row>
    <row r="24" spans="1:24" ht="15.75" customHeight="1" x14ac:dyDescent="0.25">
      <c r="A24" s="29" t="str">
        <f>'[1]29ª Remessa'!A25</f>
        <v>Governador Valadares</v>
      </c>
      <c r="B24" s="29">
        <f>'[1]29ª Remessa'!B25</f>
        <v>310180</v>
      </c>
      <c r="C24" s="29" t="str">
        <f>'[1]29ª Remessa'!C25</f>
        <v>Alpercata</v>
      </c>
      <c r="D24" s="39" t="str">
        <f>'[1]29ª Remessa'!D25</f>
        <v>MG</v>
      </c>
      <c r="E24" s="32">
        <f>'[1]29ª Remessa'!U25</f>
        <v>43</v>
      </c>
      <c r="F24" s="32">
        <f>'[1]29ª Remessa'!V25</f>
        <v>0</v>
      </c>
      <c r="G24" s="32">
        <f>'[1]29ª Remessa'!W25</f>
        <v>31</v>
      </c>
      <c r="H24" s="38">
        <f>'[1]29ª Remessa'!AA25</f>
        <v>78</v>
      </c>
      <c r="I24" s="32">
        <f>'[1]29ª Remessa'!AC25</f>
        <v>115</v>
      </c>
      <c r="J24" s="34">
        <f t="shared" si="0"/>
        <v>115</v>
      </c>
      <c r="K24" s="32">
        <f>'[1]29ª Remessa'!AI25</f>
        <v>60</v>
      </c>
      <c r="L24" s="32">
        <f>'[1]29ª Remessa'!AJ25</f>
        <v>0</v>
      </c>
      <c r="M24" s="32">
        <f>'[1]29ª Remessa'!AK25</f>
        <v>0</v>
      </c>
      <c r="N24" s="32">
        <f>'[1]29ª Remessa'!AL25</f>
        <v>0</v>
      </c>
      <c r="O24" s="32">
        <f>'[1]29ª Remessa'!AM25</f>
        <v>13</v>
      </c>
      <c r="P24" s="34">
        <f>'[1]29ª Remessa'!AN25</f>
        <v>73</v>
      </c>
      <c r="Q24" s="32">
        <f>'[1]29ª Remessa'!AS25</f>
        <v>0</v>
      </c>
      <c r="R24" s="32">
        <f>'[1]29ª Remessa'!AW25</f>
        <v>0</v>
      </c>
      <c r="S24" s="32">
        <f>'[1]29ª Remessa'!AX25</f>
        <v>0</v>
      </c>
      <c r="T24" s="32">
        <f>'[1]29ª Remessa'!AY25</f>
        <v>0</v>
      </c>
      <c r="U24" s="35">
        <f>'[1]29ª Remessa'!BA25</f>
        <v>0</v>
      </c>
      <c r="V24" s="36">
        <f>'[1]29ª Remessa'!BC25</f>
        <v>0</v>
      </c>
      <c r="W24" s="36">
        <f>'[1]29ª Remessa'!BE25</f>
        <v>0</v>
      </c>
      <c r="X24" s="36">
        <f>'[1]29ª Remessa'!BF25</f>
        <v>0</v>
      </c>
    </row>
    <row r="25" spans="1:24" ht="15.75" customHeight="1" x14ac:dyDescent="0.25">
      <c r="A25" s="29" t="str">
        <f>'[1]29ª Remessa'!A26</f>
        <v>Passos</v>
      </c>
      <c r="B25" s="29">
        <f>'[1]29ª Remessa'!B26</f>
        <v>310190</v>
      </c>
      <c r="C25" s="29" t="str">
        <f>'[1]29ª Remessa'!C26</f>
        <v>Alpinópolis</v>
      </c>
      <c r="D25" s="39" t="str">
        <f>'[1]29ª Remessa'!D26</f>
        <v>MG</v>
      </c>
      <c r="E25" s="32">
        <f>'[1]29ª Remessa'!U26</f>
        <v>122</v>
      </c>
      <c r="F25" s="32">
        <f>'[1]29ª Remessa'!V26</f>
        <v>80</v>
      </c>
      <c r="G25" s="32">
        <f>'[1]29ª Remessa'!W26</f>
        <v>33</v>
      </c>
      <c r="H25" s="38">
        <f>'[1]29ª Remessa'!AA26</f>
        <v>240</v>
      </c>
      <c r="I25" s="32">
        <f>'[1]29ª Remessa'!AC26</f>
        <v>305</v>
      </c>
      <c r="J25" s="34">
        <f t="shared" si="0"/>
        <v>305</v>
      </c>
      <c r="K25" s="32">
        <f>'[1]29ª Remessa'!AI26</f>
        <v>168</v>
      </c>
      <c r="L25" s="32">
        <f>'[1]29ª Remessa'!AJ26</f>
        <v>0</v>
      </c>
      <c r="M25" s="32">
        <f>'[1]29ª Remessa'!AK26</f>
        <v>0</v>
      </c>
      <c r="N25" s="32">
        <f>'[1]29ª Remessa'!AL26</f>
        <v>80</v>
      </c>
      <c r="O25" s="32">
        <f>'[1]29ª Remessa'!AM26</f>
        <v>9</v>
      </c>
      <c r="P25" s="34">
        <f>'[1]29ª Remessa'!AN26</f>
        <v>257</v>
      </c>
      <c r="Q25" s="32">
        <f>'[1]29ª Remessa'!AS26</f>
        <v>0</v>
      </c>
      <c r="R25" s="32">
        <f>'[1]29ª Remessa'!AW26</f>
        <v>0</v>
      </c>
      <c r="S25" s="32">
        <f>'[1]29ª Remessa'!AX26</f>
        <v>0</v>
      </c>
      <c r="T25" s="32">
        <f>'[1]29ª Remessa'!AY26</f>
        <v>0</v>
      </c>
      <c r="U25" s="35">
        <f>'[1]29ª Remessa'!BA26</f>
        <v>0</v>
      </c>
      <c r="V25" s="36">
        <f>'[1]29ª Remessa'!BC26</f>
        <v>0</v>
      </c>
      <c r="W25" s="36">
        <f>'[1]29ª Remessa'!BE26</f>
        <v>0</v>
      </c>
      <c r="X25" s="36">
        <f>'[1]29ª Remessa'!BF26</f>
        <v>0</v>
      </c>
    </row>
    <row r="26" spans="1:24" ht="15.75" customHeight="1" x14ac:dyDescent="0.25">
      <c r="A26" s="29" t="str">
        <f>'[1]29ª Remessa'!A27</f>
        <v>Alfenas</v>
      </c>
      <c r="B26" s="29">
        <f>'[1]29ª Remessa'!B27</f>
        <v>310200</v>
      </c>
      <c r="C26" s="29" t="str">
        <f>'[1]29ª Remessa'!C27</f>
        <v>Alterosa</v>
      </c>
      <c r="D26" s="39" t="str">
        <f>'[1]29ª Remessa'!D27</f>
        <v>MG</v>
      </c>
      <c r="E26" s="32">
        <f>'[1]29ª Remessa'!U27</f>
        <v>95</v>
      </c>
      <c r="F26" s="32">
        <f>'[1]29ª Remessa'!V27</f>
        <v>16</v>
      </c>
      <c r="G26" s="32">
        <f>'[1]29ª Remessa'!W27</f>
        <v>75</v>
      </c>
      <c r="H26" s="38">
        <f>'[1]29ª Remessa'!AA27</f>
        <v>186</v>
      </c>
      <c r="I26" s="32">
        <f>'[1]29ª Remessa'!AC27</f>
        <v>305</v>
      </c>
      <c r="J26" s="34">
        <f t="shared" si="0"/>
        <v>305</v>
      </c>
      <c r="K26" s="32">
        <f>'[1]29ª Remessa'!AI27</f>
        <v>130</v>
      </c>
      <c r="L26" s="32">
        <f>'[1]29ª Remessa'!AJ27</f>
        <v>0</v>
      </c>
      <c r="M26" s="32">
        <f>'[1]29ª Remessa'!AK27</f>
        <v>0</v>
      </c>
      <c r="N26" s="32">
        <f>'[1]29ª Remessa'!AL27</f>
        <v>16</v>
      </c>
      <c r="O26" s="32">
        <f>'[1]29ª Remessa'!AM27</f>
        <v>7</v>
      </c>
      <c r="P26" s="34">
        <f>'[1]29ª Remessa'!AN27</f>
        <v>153</v>
      </c>
      <c r="Q26" s="32">
        <f>'[1]29ª Remessa'!AS27</f>
        <v>0</v>
      </c>
      <c r="R26" s="32">
        <f>'[1]29ª Remessa'!AW27</f>
        <v>0</v>
      </c>
      <c r="S26" s="32">
        <f>'[1]29ª Remessa'!AX27</f>
        <v>0</v>
      </c>
      <c r="T26" s="32">
        <f>'[1]29ª Remessa'!AY27</f>
        <v>0</v>
      </c>
      <c r="U26" s="35">
        <f>'[1]29ª Remessa'!BA27</f>
        <v>0</v>
      </c>
      <c r="V26" s="36">
        <f>'[1]29ª Remessa'!BC27</f>
        <v>0</v>
      </c>
      <c r="W26" s="36">
        <f>'[1]29ª Remessa'!BE27</f>
        <v>0</v>
      </c>
      <c r="X26" s="36">
        <f>'[1]29ª Remessa'!BF27</f>
        <v>0</v>
      </c>
    </row>
    <row r="27" spans="1:24" ht="15.75" customHeight="1" x14ac:dyDescent="0.25">
      <c r="A27" s="29" t="str">
        <f>'[1]29ª Remessa'!A28</f>
        <v>Manhuaçu</v>
      </c>
      <c r="B27" s="29">
        <f>'[1]29ª Remessa'!B28</f>
        <v>310205</v>
      </c>
      <c r="C27" s="29" t="str">
        <f>'[1]29ª Remessa'!C28</f>
        <v>Alto Caparaó</v>
      </c>
      <c r="D27" s="39" t="str">
        <f>'[1]29ª Remessa'!D28</f>
        <v>MG</v>
      </c>
      <c r="E27" s="32">
        <f>'[1]29ª Remessa'!U28</f>
        <v>33</v>
      </c>
      <c r="F27" s="32">
        <f>'[1]29ª Remessa'!V28</f>
        <v>0</v>
      </c>
      <c r="G27" s="32">
        <f>'[1]29ª Remessa'!W28</f>
        <v>3</v>
      </c>
      <c r="H27" s="38">
        <f>'[1]29ª Remessa'!AA28</f>
        <v>36</v>
      </c>
      <c r="I27" s="32">
        <f>'[1]29ª Remessa'!AC28</f>
        <v>50</v>
      </c>
      <c r="J27" s="34">
        <f t="shared" si="0"/>
        <v>50</v>
      </c>
      <c r="K27" s="32">
        <f>'[1]29ª Remessa'!AI28</f>
        <v>45</v>
      </c>
      <c r="L27" s="32">
        <f>'[1]29ª Remessa'!AJ28</f>
        <v>0</v>
      </c>
      <c r="M27" s="32">
        <f>'[1]29ª Remessa'!AK28</f>
        <v>0</v>
      </c>
      <c r="N27" s="32">
        <f>'[1]29ª Remessa'!AL28</f>
        <v>0</v>
      </c>
      <c r="O27" s="32">
        <f>'[1]29ª Remessa'!AM28</f>
        <v>0</v>
      </c>
      <c r="P27" s="34">
        <f>'[1]29ª Remessa'!AN28</f>
        <v>45</v>
      </c>
      <c r="Q27" s="32">
        <f>'[1]29ª Remessa'!AS28</f>
        <v>0</v>
      </c>
      <c r="R27" s="32">
        <f>'[1]29ª Remessa'!AW28</f>
        <v>0</v>
      </c>
      <c r="S27" s="32">
        <f>'[1]29ª Remessa'!AX28</f>
        <v>0</v>
      </c>
      <c r="T27" s="32">
        <f>'[1]29ª Remessa'!AY28</f>
        <v>0</v>
      </c>
      <c r="U27" s="35">
        <f>'[1]29ª Remessa'!BA28</f>
        <v>0</v>
      </c>
      <c r="V27" s="36">
        <f>'[1]29ª Remessa'!BC28</f>
        <v>0</v>
      </c>
      <c r="W27" s="36">
        <f>'[1]29ª Remessa'!BE28</f>
        <v>0</v>
      </c>
      <c r="X27" s="36">
        <f>'[1]29ª Remessa'!BF28</f>
        <v>0</v>
      </c>
    </row>
    <row r="28" spans="1:24" ht="15.75" customHeight="1" x14ac:dyDescent="0.25">
      <c r="A28" s="29" t="str">
        <f>'[1]29ª Remessa'!A29</f>
        <v>Barbacena</v>
      </c>
      <c r="B28" s="29">
        <f>'[1]29ª Remessa'!B29</f>
        <v>310210</v>
      </c>
      <c r="C28" s="29" t="str">
        <f>'[1]29ª Remessa'!C29</f>
        <v>Alto Rio Doce</v>
      </c>
      <c r="D28" s="39" t="str">
        <f>'[1]29ª Remessa'!D29</f>
        <v>MG</v>
      </c>
      <c r="E28" s="32">
        <f>'[1]29ª Remessa'!U29</f>
        <v>73</v>
      </c>
      <c r="F28" s="32">
        <f>'[1]29ª Remessa'!V29</f>
        <v>0</v>
      </c>
      <c r="G28" s="32">
        <f>'[1]29ª Remessa'!W29</f>
        <v>5</v>
      </c>
      <c r="H28" s="38">
        <f>'[1]29ª Remessa'!AA29</f>
        <v>78</v>
      </c>
      <c r="I28" s="32">
        <f>'[1]29ª Remessa'!AC29</f>
        <v>290</v>
      </c>
      <c r="J28" s="34">
        <f t="shared" si="0"/>
        <v>290</v>
      </c>
      <c r="K28" s="32">
        <f>'[1]29ª Remessa'!AI29</f>
        <v>101</v>
      </c>
      <c r="L28" s="32">
        <f>'[1]29ª Remessa'!AJ29</f>
        <v>0</v>
      </c>
      <c r="M28" s="32">
        <f>'[1]29ª Remessa'!AK29</f>
        <v>0</v>
      </c>
      <c r="N28" s="32">
        <f>'[1]29ª Remessa'!AL29</f>
        <v>0</v>
      </c>
      <c r="O28" s="32">
        <f>'[1]29ª Remessa'!AM29</f>
        <v>2</v>
      </c>
      <c r="P28" s="34">
        <f>'[1]29ª Remessa'!AN29</f>
        <v>103</v>
      </c>
      <c r="Q28" s="32">
        <f>'[1]29ª Remessa'!AS29</f>
        <v>0</v>
      </c>
      <c r="R28" s="32">
        <f>'[1]29ª Remessa'!AW29</f>
        <v>0</v>
      </c>
      <c r="S28" s="32">
        <f>'[1]29ª Remessa'!AX29</f>
        <v>0</v>
      </c>
      <c r="T28" s="32">
        <f>'[1]29ª Remessa'!AY29</f>
        <v>0</v>
      </c>
      <c r="U28" s="35">
        <f>'[1]29ª Remessa'!BA29</f>
        <v>0</v>
      </c>
      <c r="V28" s="36">
        <f>'[1]29ª Remessa'!BC29</f>
        <v>0</v>
      </c>
      <c r="W28" s="36">
        <f>'[1]29ª Remessa'!BE29</f>
        <v>0</v>
      </c>
      <c r="X28" s="36">
        <f>'[1]29ª Remessa'!BF29</f>
        <v>0</v>
      </c>
    </row>
    <row r="29" spans="1:24" ht="15.75" customHeight="1" x14ac:dyDescent="0.25">
      <c r="A29" s="29" t="str">
        <f>'[1]29ª Remessa'!A30</f>
        <v>Governador Valadares</v>
      </c>
      <c r="B29" s="29">
        <f>'[1]29ª Remessa'!B30</f>
        <v>310220</v>
      </c>
      <c r="C29" s="29" t="str">
        <f>'[1]29ª Remessa'!C30</f>
        <v>Alvarenga</v>
      </c>
      <c r="D29" s="39" t="str">
        <f>'[1]29ª Remessa'!D30</f>
        <v>MG</v>
      </c>
      <c r="E29" s="32">
        <f>'[1]29ª Remessa'!U30</f>
        <v>26</v>
      </c>
      <c r="F29" s="32">
        <f>'[1]29ª Remessa'!V30</f>
        <v>1.6</v>
      </c>
      <c r="G29" s="32">
        <f>'[1]29ª Remessa'!W30</f>
        <v>28</v>
      </c>
      <c r="H29" s="38">
        <f>'[1]29ª Remessa'!AA30</f>
        <v>60</v>
      </c>
      <c r="I29" s="32">
        <f>'[1]29ª Remessa'!AC30</f>
        <v>70</v>
      </c>
      <c r="J29" s="34">
        <f t="shared" si="0"/>
        <v>70</v>
      </c>
      <c r="K29" s="32">
        <f>'[1]29ª Remessa'!AI30</f>
        <v>36</v>
      </c>
      <c r="L29" s="32">
        <f>'[1]29ª Remessa'!AJ30</f>
        <v>0</v>
      </c>
      <c r="M29" s="32">
        <f>'[1]29ª Remessa'!AK30</f>
        <v>0</v>
      </c>
      <c r="N29" s="32">
        <f>'[1]29ª Remessa'!AL30</f>
        <v>2</v>
      </c>
      <c r="O29" s="32">
        <f>'[1]29ª Remessa'!AM30</f>
        <v>2</v>
      </c>
      <c r="P29" s="34">
        <f>'[1]29ª Remessa'!AN30</f>
        <v>40</v>
      </c>
      <c r="Q29" s="32">
        <f>'[1]29ª Remessa'!AS30</f>
        <v>0</v>
      </c>
      <c r="R29" s="32">
        <f>'[1]29ª Remessa'!AW30</f>
        <v>0</v>
      </c>
      <c r="S29" s="32">
        <f>'[1]29ª Remessa'!AX30</f>
        <v>0</v>
      </c>
      <c r="T29" s="32">
        <f>'[1]29ª Remessa'!AY30</f>
        <v>0</v>
      </c>
      <c r="U29" s="35">
        <f>'[1]29ª Remessa'!BA30</f>
        <v>0</v>
      </c>
      <c r="V29" s="36">
        <f>'[1]29ª Remessa'!BC30</f>
        <v>0</v>
      </c>
      <c r="W29" s="36">
        <f>'[1]29ª Remessa'!BE30</f>
        <v>0</v>
      </c>
      <c r="X29" s="36">
        <f>'[1]29ª Remessa'!BF30</f>
        <v>0</v>
      </c>
    </row>
    <row r="30" spans="1:24" ht="15.75" customHeight="1" x14ac:dyDescent="0.25">
      <c r="A30" s="29" t="str">
        <f>'[1]29ª Remessa'!A31</f>
        <v>Ponte Nova</v>
      </c>
      <c r="B30" s="29">
        <f>'[1]29ª Remessa'!B31</f>
        <v>310230</v>
      </c>
      <c r="C30" s="29" t="str">
        <f>'[1]29ª Remessa'!C31</f>
        <v>Alvinópolis</v>
      </c>
      <c r="D30" s="39" t="str">
        <f>'[1]29ª Remessa'!D31</f>
        <v>MG</v>
      </c>
      <c r="E30" s="32">
        <f>'[1]29ª Remessa'!U31</f>
        <v>99</v>
      </c>
      <c r="F30" s="32">
        <f>'[1]29ª Remessa'!V31</f>
        <v>44</v>
      </c>
      <c r="G30" s="32">
        <f>'[1]29ª Remessa'!W31</f>
        <v>27</v>
      </c>
      <c r="H30" s="38">
        <f>'[1]29ª Remessa'!AA31</f>
        <v>174</v>
      </c>
      <c r="I30" s="32">
        <f>'[1]29ª Remessa'!AC31</f>
        <v>255</v>
      </c>
      <c r="J30" s="34">
        <f t="shared" si="0"/>
        <v>255</v>
      </c>
      <c r="K30" s="32">
        <f>'[1]29ª Remessa'!AI31</f>
        <v>137</v>
      </c>
      <c r="L30" s="32">
        <f>'[1]29ª Remessa'!AJ31</f>
        <v>0</v>
      </c>
      <c r="M30" s="32">
        <f>'[1]29ª Remessa'!AK31</f>
        <v>0</v>
      </c>
      <c r="N30" s="32">
        <f>'[1]29ª Remessa'!AL31</f>
        <v>44</v>
      </c>
      <c r="O30" s="32">
        <f>'[1]29ª Remessa'!AM31</f>
        <v>12</v>
      </c>
      <c r="P30" s="34">
        <f>'[1]29ª Remessa'!AN31</f>
        <v>193</v>
      </c>
      <c r="Q30" s="32">
        <f>'[1]29ª Remessa'!AS31</f>
        <v>0</v>
      </c>
      <c r="R30" s="32">
        <f>'[1]29ª Remessa'!AW31</f>
        <v>0</v>
      </c>
      <c r="S30" s="32">
        <f>'[1]29ª Remessa'!AX31</f>
        <v>0</v>
      </c>
      <c r="T30" s="32">
        <f>'[1]29ª Remessa'!AY31</f>
        <v>0</v>
      </c>
      <c r="U30" s="35">
        <f>'[1]29ª Remessa'!BA31</f>
        <v>0</v>
      </c>
      <c r="V30" s="36">
        <f>'[1]29ª Remessa'!BC31</f>
        <v>0</v>
      </c>
      <c r="W30" s="36">
        <f>'[1]29ª Remessa'!BE31</f>
        <v>0</v>
      </c>
      <c r="X30" s="36">
        <f>'[1]29ª Remessa'!BF31</f>
        <v>0</v>
      </c>
    </row>
    <row r="31" spans="1:24" ht="15.75" customHeight="1" x14ac:dyDescent="0.25">
      <c r="A31" s="29" t="str">
        <f>'[1]29ª Remessa'!A32</f>
        <v>Diamantina</v>
      </c>
      <c r="B31" s="29">
        <f>'[1]29ª Remessa'!B32</f>
        <v>310240</v>
      </c>
      <c r="C31" s="29" t="str">
        <f>'[1]29ª Remessa'!C32</f>
        <v>Alvorada de Minas</v>
      </c>
      <c r="D31" s="39" t="str">
        <f>'[1]29ª Remessa'!D32</f>
        <v>MG</v>
      </c>
      <c r="E31" s="32">
        <f>'[1]29ª Remessa'!U32</f>
        <v>15</v>
      </c>
      <c r="F31" s="32">
        <f>'[1]29ª Remessa'!V32</f>
        <v>0</v>
      </c>
      <c r="G31" s="32">
        <f>'[1]29ª Remessa'!W32</f>
        <v>26</v>
      </c>
      <c r="H31" s="38">
        <f>'[1]29ª Remessa'!AA32</f>
        <v>42</v>
      </c>
      <c r="I31" s="32">
        <f>'[1]29ª Remessa'!AC32</f>
        <v>50</v>
      </c>
      <c r="J31" s="34">
        <f t="shared" si="0"/>
        <v>50</v>
      </c>
      <c r="K31" s="32">
        <f>'[1]29ª Remessa'!AI32</f>
        <v>21</v>
      </c>
      <c r="L31" s="32">
        <f>'[1]29ª Remessa'!AJ32</f>
        <v>0</v>
      </c>
      <c r="M31" s="32">
        <f>'[1]29ª Remessa'!AK32</f>
        <v>0</v>
      </c>
      <c r="N31" s="32">
        <f>'[1]29ª Remessa'!AL32</f>
        <v>0</v>
      </c>
      <c r="O31" s="32">
        <f>'[1]29ª Remessa'!AM32</f>
        <v>1</v>
      </c>
      <c r="P31" s="34">
        <f>'[1]29ª Remessa'!AN32</f>
        <v>22</v>
      </c>
      <c r="Q31" s="32">
        <f>'[1]29ª Remessa'!AS32</f>
        <v>0</v>
      </c>
      <c r="R31" s="32">
        <f>'[1]29ª Remessa'!AW32</f>
        <v>0</v>
      </c>
      <c r="S31" s="32">
        <f>'[1]29ª Remessa'!AX32</f>
        <v>0</v>
      </c>
      <c r="T31" s="32">
        <f>'[1]29ª Remessa'!AY32</f>
        <v>0</v>
      </c>
      <c r="U31" s="35">
        <f>'[1]29ª Remessa'!BA32</f>
        <v>0</v>
      </c>
      <c r="V31" s="36">
        <f>'[1]29ª Remessa'!BC32</f>
        <v>0</v>
      </c>
      <c r="W31" s="36">
        <f>'[1]29ª Remessa'!BE32</f>
        <v>0</v>
      </c>
      <c r="X31" s="36">
        <f>'[1]29ª Remessa'!BF32</f>
        <v>0</v>
      </c>
    </row>
    <row r="32" spans="1:24" ht="15.75" customHeight="1" x14ac:dyDescent="0.25">
      <c r="A32" s="29" t="str">
        <f>'[1]29ª Remessa'!A33</f>
        <v>Ponte Nova</v>
      </c>
      <c r="B32" s="29">
        <f>'[1]29ª Remessa'!B33</f>
        <v>310250</v>
      </c>
      <c r="C32" s="29" t="str">
        <f>'[1]29ª Remessa'!C33</f>
        <v>Amparo do Serra</v>
      </c>
      <c r="D32" s="39" t="str">
        <f>'[1]29ª Remessa'!D33</f>
        <v>MG</v>
      </c>
      <c r="E32" s="32">
        <f>'[1]29ª Remessa'!U33</f>
        <v>31</v>
      </c>
      <c r="F32" s="32">
        <f>'[1]29ª Remessa'!V33</f>
        <v>15.6</v>
      </c>
      <c r="G32" s="32">
        <f>'[1]29ª Remessa'!W33</f>
        <v>0</v>
      </c>
      <c r="H32" s="38">
        <f>'[1]29ª Remessa'!AA33</f>
        <v>48</v>
      </c>
      <c r="I32" s="32">
        <f>'[1]29ª Remessa'!AC33</f>
        <v>60</v>
      </c>
      <c r="J32" s="34">
        <f t="shared" si="0"/>
        <v>60</v>
      </c>
      <c r="K32" s="32">
        <f>'[1]29ª Remessa'!AI33</f>
        <v>42</v>
      </c>
      <c r="L32" s="32">
        <f>'[1]29ª Remessa'!AJ33</f>
        <v>0</v>
      </c>
      <c r="M32" s="32">
        <f>'[1]29ª Remessa'!AK33</f>
        <v>0</v>
      </c>
      <c r="N32" s="32">
        <f>'[1]29ª Remessa'!AL33</f>
        <v>16</v>
      </c>
      <c r="O32" s="32">
        <f>'[1]29ª Remessa'!AM33</f>
        <v>4</v>
      </c>
      <c r="P32" s="34">
        <f>'[1]29ª Remessa'!AN33</f>
        <v>62</v>
      </c>
      <c r="Q32" s="32">
        <f>'[1]29ª Remessa'!AS33</f>
        <v>0</v>
      </c>
      <c r="R32" s="32">
        <f>'[1]29ª Remessa'!AW33</f>
        <v>0</v>
      </c>
      <c r="S32" s="32">
        <f>'[1]29ª Remessa'!AX33</f>
        <v>0</v>
      </c>
      <c r="T32" s="32">
        <f>'[1]29ª Remessa'!AY33</f>
        <v>0</v>
      </c>
      <c r="U32" s="35">
        <f>'[1]29ª Remessa'!BA33</f>
        <v>0</v>
      </c>
      <c r="V32" s="36">
        <f>'[1]29ª Remessa'!BC33</f>
        <v>0</v>
      </c>
      <c r="W32" s="36">
        <f>'[1]29ª Remessa'!BE33</f>
        <v>0</v>
      </c>
      <c r="X32" s="36">
        <f>'[1]29ª Remessa'!BF33</f>
        <v>0</v>
      </c>
    </row>
    <row r="33" spans="1:24" ht="15.75" customHeight="1" x14ac:dyDescent="0.25">
      <c r="A33" s="29" t="str">
        <f>'[1]29ª Remessa'!A34</f>
        <v>Pouso Alegre</v>
      </c>
      <c r="B33" s="29">
        <f>'[1]29ª Remessa'!B34</f>
        <v>310260</v>
      </c>
      <c r="C33" s="29" t="str">
        <f>'[1]29ª Remessa'!C34</f>
        <v>Andradas</v>
      </c>
      <c r="D33" s="39" t="str">
        <f>'[1]29ª Remessa'!D34</f>
        <v>MG</v>
      </c>
      <c r="E33" s="32">
        <f>'[1]29ª Remessa'!U34</f>
        <v>270</v>
      </c>
      <c r="F33" s="32">
        <f>'[1]29ª Remessa'!V34</f>
        <v>279.32</v>
      </c>
      <c r="G33" s="32">
        <f>'[1]29ª Remessa'!W34</f>
        <v>60</v>
      </c>
      <c r="H33" s="38">
        <f>'[1]29ª Remessa'!AA34</f>
        <v>612</v>
      </c>
      <c r="I33" s="32">
        <f>'[1]29ª Remessa'!AC34</f>
        <v>590</v>
      </c>
      <c r="J33" s="34">
        <f t="shared" si="0"/>
        <v>590</v>
      </c>
      <c r="K33" s="32">
        <f>'[1]29ª Remessa'!AI34</f>
        <v>372</v>
      </c>
      <c r="L33" s="32">
        <f>'[1]29ª Remessa'!AJ34</f>
        <v>222</v>
      </c>
      <c r="M33" s="32">
        <f>'[1]29ª Remessa'!AK34</f>
        <v>0</v>
      </c>
      <c r="N33" s="32">
        <f>'[1]29ª Remessa'!AL34</f>
        <v>279</v>
      </c>
      <c r="O33" s="32">
        <f>'[1]29ª Remessa'!AM34</f>
        <v>33</v>
      </c>
      <c r="P33" s="34">
        <f>'[1]29ª Remessa'!AN34</f>
        <v>906</v>
      </c>
      <c r="Q33" s="32">
        <f>'[1]29ª Remessa'!AS34</f>
        <v>0</v>
      </c>
      <c r="R33" s="32">
        <f>'[1]29ª Remessa'!AW34</f>
        <v>0</v>
      </c>
      <c r="S33" s="32">
        <f>'[1]29ª Remessa'!AX34</f>
        <v>0</v>
      </c>
      <c r="T33" s="32">
        <f>'[1]29ª Remessa'!AY34</f>
        <v>0</v>
      </c>
      <c r="U33" s="35">
        <f>'[1]29ª Remessa'!BA34</f>
        <v>0</v>
      </c>
      <c r="V33" s="36">
        <f>'[1]29ª Remessa'!BC34</f>
        <v>0</v>
      </c>
      <c r="W33" s="36">
        <f>'[1]29ª Remessa'!BE34</f>
        <v>0</v>
      </c>
      <c r="X33" s="36">
        <f>'[1]29ª Remessa'!BF34</f>
        <v>0</v>
      </c>
    </row>
    <row r="34" spans="1:24" ht="15.75" customHeight="1" x14ac:dyDescent="0.25">
      <c r="A34" s="29" t="str">
        <f>'[1]29ª Remessa'!A35</f>
        <v>Pedra Azul</v>
      </c>
      <c r="B34" s="29">
        <f>'[1]29ª Remessa'!B35</f>
        <v>310270</v>
      </c>
      <c r="C34" s="29" t="str">
        <f>'[1]29ª Remessa'!C35</f>
        <v>Cachoeira de Pajeú</v>
      </c>
      <c r="D34" s="39" t="str">
        <f>'[1]29ª Remessa'!D35</f>
        <v>MG</v>
      </c>
      <c r="E34" s="32">
        <f>'[1]29ª Remessa'!U35</f>
        <v>54</v>
      </c>
      <c r="F34" s="32">
        <f>'[1]29ª Remessa'!V35</f>
        <v>0</v>
      </c>
      <c r="G34" s="32">
        <f>'[1]29ª Remessa'!W35</f>
        <v>54</v>
      </c>
      <c r="H34" s="38">
        <f>'[1]29ª Remessa'!AA35</f>
        <v>108</v>
      </c>
      <c r="I34" s="32">
        <f>'[1]29ª Remessa'!AC35</f>
        <v>100</v>
      </c>
      <c r="J34" s="34">
        <f t="shared" si="0"/>
        <v>100</v>
      </c>
      <c r="K34" s="32">
        <f>'[1]29ª Remessa'!AI35</f>
        <v>74</v>
      </c>
      <c r="L34" s="32">
        <f>'[1]29ª Remessa'!AJ35</f>
        <v>0</v>
      </c>
      <c r="M34" s="32">
        <f>'[1]29ª Remessa'!AK35</f>
        <v>0</v>
      </c>
      <c r="N34" s="32">
        <f>'[1]29ª Remessa'!AL35</f>
        <v>0</v>
      </c>
      <c r="O34" s="32">
        <f>'[1]29ª Remessa'!AM35</f>
        <v>5</v>
      </c>
      <c r="P34" s="34">
        <f>'[1]29ª Remessa'!AN35</f>
        <v>79</v>
      </c>
      <c r="Q34" s="32">
        <f>'[1]29ª Remessa'!AS35</f>
        <v>0</v>
      </c>
      <c r="R34" s="32">
        <f>'[1]29ª Remessa'!AW35</f>
        <v>0</v>
      </c>
      <c r="S34" s="32">
        <f>'[1]29ª Remessa'!AX35</f>
        <v>0</v>
      </c>
      <c r="T34" s="32">
        <f>'[1]29ª Remessa'!AY35</f>
        <v>0</v>
      </c>
      <c r="U34" s="35">
        <f>'[1]29ª Remessa'!BA35</f>
        <v>0</v>
      </c>
      <c r="V34" s="36">
        <f>'[1]29ª Remessa'!BC35</f>
        <v>0</v>
      </c>
      <c r="W34" s="36">
        <f>'[1]29ª Remessa'!BE35</f>
        <v>0</v>
      </c>
      <c r="X34" s="36">
        <f>'[1]29ª Remessa'!BF35</f>
        <v>0</v>
      </c>
    </row>
    <row r="35" spans="1:24" ht="15.75" customHeight="1" x14ac:dyDescent="0.25">
      <c r="A35" s="29" t="str">
        <f>'[1]29ª Remessa'!A36</f>
        <v>Juiz de Fora</v>
      </c>
      <c r="B35" s="29">
        <f>'[1]29ª Remessa'!B36</f>
        <v>310280</v>
      </c>
      <c r="C35" s="29" t="str">
        <f>'[1]29ª Remessa'!C36</f>
        <v>Andrelândia</v>
      </c>
      <c r="D35" s="39" t="str">
        <f>'[1]29ª Remessa'!D36</f>
        <v>MG</v>
      </c>
      <c r="E35" s="32">
        <f>'[1]29ª Remessa'!U36</f>
        <v>90</v>
      </c>
      <c r="F35" s="32">
        <f>'[1]29ª Remessa'!V36</f>
        <v>6.8</v>
      </c>
      <c r="G35" s="32">
        <f>'[1]29ª Remessa'!W36</f>
        <v>17</v>
      </c>
      <c r="H35" s="38">
        <f>'[1]29ª Remessa'!AA36</f>
        <v>114</v>
      </c>
      <c r="I35" s="32">
        <f>'[1]29ª Remessa'!AC36</f>
        <v>150</v>
      </c>
      <c r="J35" s="34">
        <f t="shared" si="0"/>
        <v>150</v>
      </c>
      <c r="K35" s="32">
        <f>'[1]29ª Remessa'!AI36</f>
        <v>124</v>
      </c>
      <c r="L35" s="32">
        <f>'[1]29ª Remessa'!AJ36</f>
        <v>126</v>
      </c>
      <c r="M35" s="32">
        <f>'[1]29ª Remessa'!AK36</f>
        <v>1</v>
      </c>
      <c r="N35" s="32">
        <f>'[1]29ª Remessa'!AL36</f>
        <v>7</v>
      </c>
      <c r="O35" s="32">
        <f>'[1]29ª Remessa'!AM36</f>
        <v>6</v>
      </c>
      <c r="P35" s="34">
        <f>'[1]29ª Remessa'!AN36</f>
        <v>264</v>
      </c>
      <c r="Q35" s="32">
        <f>'[1]29ª Remessa'!AS36</f>
        <v>0</v>
      </c>
      <c r="R35" s="32">
        <f>'[1]29ª Remessa'!AW36</f>
        <v>0</v>
      </c>
      <c r="S35" s="32">
        <f>'[1]29ª Remessa'!AX36</f>
        <v>0</v>
      </c>
      <c r="T35" s="32">
        <f>'[1]29ª Remessa'!AY36</f>
        <v>0</v>
      </c>
      <c r="U35" s="35">
        <f>'[1]29ª Remessa'!BA36</f>
        <v>0</v>
      </c>
      <c r="V35" s="36">
        <f>'[1]29ª Remessa'!BC36</f>
        <v>0</v>
      </c>
      <c r="W35" s="36">
        <f>'[1]29ª Remessa'!BE36</f>
        <v>0</v>
      </c>
      <c r="X35" s="36">
        <f>'[1]29ª Remessa'!BF36</f>
        <v>0</v>
      </c>
    </row>
    <row r="36" spans="1:24" ht="15.75" customHeight="1" x14ac:dyDescent="0.25">
      <c r="A36" s="29" t="str">
        <f>'[1]29ª Remessa'!A37</f>
        <v>Teófilo Otoni</v>
      </c>
      <c r="B36" s="29">
        <f>'[1]29ª Remessa'!B37</f>
        <v>310285</v>
      </c>
      <c r="C36" s="29" t="str">
        <f>'[1]29ª Remessa'!C37</f>
        <v>Angelândia</v>
      </c>
      <c r="D36" s="39" t="str">
        <f>'[1]29ª Remessa'!D37</f>
        <v>MG</v>
      </c>
      <c r="E36" s="32">
        <f>'[1]29ª Remessa'!U37</f>
        <v>37</v>
      </c>
      <c r="F36" s="32">
        <f>'[1]29ª Remessa'!V37</f>
        <v>0</v>
      </c>
      <c r="G36" s="32">
        <f>'[1]29ª Remessa'!W37</f>
        <v>9</v>
      </c>
      <c r="H36" s="38">
        <f>'[1]29ª Remessa'!AA37</f>
        <v>48</v>
      </c>
      <c r="I36" s="32">
        <f>'[1]29ª Remessa'!AC37</f>
        <v>60</v>
      </c>
      <c r="J36" s="34">
        <f t="shared" si="0"/>
        <v>60</v>
      </c>
      <c r="K36" s="32">
        <f>'[1]29ª Remessa'!AI37</f>
        <v>51</v>
      </c>
      <c r="L36" s="32">
        <f>'[1]29ª Remessa'!AJ37</f>
        <v>0</v>
      </c>
      <c r="M36" s="32">
        <f>'[1]29ª Remessa'!AK37</f>
        <v>0</v>
      </c>
      <c r="N36" s="32">
        <f>'[1]29ª Remessa'!AL37</f>
        <v>0</v>
      </c>
      <c r="O36" s="32">
        <f>'[1]29ª Remessa'!AM37</f>
        <v>7</v>
      </c>
      <c r="P36" s="34">
        <f>'[1]29ª Remessa'!AN37</f>
        <v>58</v>
      </c>
      <c r="Q36" s="32">
        <f>'[1]29ª Remessa'!AS37</f>
        <v>0</v>
      </c>
      <c r="R36" s="32">
        <f>'[1]29ª Remessa'!AW37</f>
        <v>0</v>
      </c>
      <c r="S36" s="32">
        <f>'[1]29ª Remessa'!AX37</f>
        <v>0</v>
      </c>
      <c r="T36" s="32">
        <f>'[1]29ª Remessa'!AY37</f>
        <v>0</v>
      </c>
      <c r="U36" s="35">
        <f>'[1]29ª Remessa'!BA37</f>
        <v>0</v>
      </c>
      <c r="V36" s="36">
        <f>'[1]29ª Remessa'!BC37</f>
        <v>0</v>
      </c>
      <c r="W36" s="36">
        <f>'[1]29ª Remessa'!BE37</f>
        <v>0</v>
      </c>
      <c r="X36" s="36">
        <f>'[1]29ª Remessa'!BF37</f>
        <v>0</v>
      </c>
    </row>
    <row r="37" spans="1:24" ht="15.75" customHeight="1" x14ac:dyDescent="0.25">
      <c r="A37" s="29" t="str">
        <f>'[1]29ª Remessa'!A38</f>
        <v>Barbacena</v>
      </c>
      <c r="B37" s="29">
        <f>'[1]29ª Remessa'!B38</f>
        <v>310290</v>
      </c>
      <c r="C37" s="29" t="str">
        <f>'[1]29ª Remessa'!C38</f>
        <v>Antônio Carlos</v>
      </c>
      <c r="D37" s="39" t="str">
        <f>'[1]29ª Remessa'!D38</f>
        <v>MG</v>
      </c>
      <c r="E37" s="32">
        <f>'[1]29ª Remessa'!U38</f>
        <v>80</v>
      </c>
      <c r="F37" s="32">
        <f>'[1]29ª Remessa'!V38</f>
        <v>6</v>
      </c>
      <c r="G37" s="32">
        <f>'[1]29ª Remessa'!W38</f>
        <v>12</v>
      </c>
      <c r="H37" s="38">
        <f>'[1]29ª Remessa'!AA38</f>
        <v>102</v>
      </c>
      <c r="I37" s="32">
        <f>'[1]29ª Remessa'!AC38</f>
        <v>190</v>
      </c>
      <c r="J37" s="34">
        <f t="shared" si="0"/>
        <v>190</v>
      </c>
      <c r="K37" s="32">
        <f>'[1]29ª Remessa'!AI38</f>
        <v>111</v>
      </c>
      <c r="L37" s="32">
        <f>'[1]29ª Remessa'!AJ38</f>
        <v>0</v>
      </c>
      <c r="M37" s="32">
        <f>'[1]29ª Remessa'!AK38</f>
        <v>2</v>
      </c>
      <c r="N37" s="32">
        <f>'[1]29ª Remessa'!AL38</f>
        <v>6</v>
      </c>
      <c r="O37" s="32">
        <f>'[1]29ª Remessa'!AM38</f>
        <v>5</v>
      </c>
      <c r="P37" s="34">
        <f>'[1]29ª Remessa'!AN38</f>
        <v>124</v>
      </c>
      <c r="Q37" s="32">
        <f>'[1]29ª Remessa'!AS38</f>
        <v>0</v>
      </c>
      <c r="R37" s="32">
        <f>'[1]29ª Remessa'!AW38</f>
        <v>0</v>
      </c>
      <c r="S37" s="32">
        <f>'[1]29ª Remessa'!AX38</f>
        <v>0</v>
      </c>
      <c r="T37" s="32">
        <f>'[1]29ª Remessa'!AY38</f>
        <v>0</v>
      </c>
      <c r="U37" s="35">
        <f>'[1]29ª Remessa'!BA38</f>
        <v>0</v>
      </c>
      <c r="V37" s="36">
        <f>'[1]29ª Remessa'!BC38</f>
        <v>0</v>
      </c>
      <c r="W37" s="36">
        <f>'[1]29ª Remessa'!BE38</f>
        <v>0</v>
      </c>
      <c r="X37" s="36">
        <f>'[1]29ª Remessa'!BF38</f>
        <v>0</v>
      </c>
    </row>
    <row r="38" spans="1:24" ht="15.75" customHeight="1" x14ac:dyDescent="0.25">
      <c r="A38" s="29" t="str">
        <f>'[1]29ª Remessa'!A39</f>
        <v>Coronel Fabriciano</v>
      </c>
      <c r="B38" s="29">
        <f>'[1]29ª Remessa'!B39</f>
        <v>310300</v>
      </c>
      <c r="C38" s="29" t="str">
        <f>'[1]29ª Remessa'!C39</f>
        <v>Antônio Dias</v>
      </c>
      <c r="D38" s="39" t="str">
        <f>'[1]29ª Remessa'!D39</f>
        <v>MG</v>
      </c>
      <c r="E38" s="32">
        <f>'[1]29ª Remessa'!U39</f>
        <v>58</v>
      </c>
      <c r="F38" s="32">
        <f>'[1]29ª Remessa'!V39</f>
        <v>0</v>
      </c>
      <c r="G38" s="32">
        <f>'[1]29ª Remessa'!W39</f>
        <v>6</v>
      </c>
      <c r="H38" s="38">
        <f>'[1]29ª Remessa'!AA39</f>
        <v>66</v>
      </c>
      <c r="I38" s="32">
        <f>'[1]29ª Remessa'!AC39</f>
        <v>150</v>
      </c>
      <c r="J38" s="34">
        <f t="shared" si="0"/>
        <v>150</v>
      </c>
      <c r="K38" s="32">
        <f>'[1]29ª Remessa'!AI39</f>
        <v>80</v>
      </c>
      <c r="L38" s="32">
        <f>'[1]29ª Remessa'!AJ39</f>
        <v>0</v>
      </c>
      <c r="M38" s="32">
        <f>'[1]29ª Remessa'!AK39</f>
        <v>3</v>
      </c>
      <c r="N38" s="32">
        <f>'[1]29ª Remessa'!AL39</f>
        <v>0</v>
      </c>
      <c r="O38" s="32">
        <f>'[1]29ª Remessa'!AM39</f>
        <v>44</v>
      </c>
      <c r="P38" s="34">
        <f>'[1]29ª Remessa'!AN39</f>
        <v>127</v>
      </c>
      <c r="Q38" s="32">
        <f>'[1]29ª Remessa'!AS39</f>
        <v>0</v>
      </c>
      <c r="R38" s="32">
        <f>'[1]29ª Remessa'!AW39</f>
        <v>0</v>
      </c>
      <c r="S38" s="32">
        <f>'[1]29ª Remessa'!AX39</f>
        <v>0</v>
      </c>
      <c r="T38" s="32">
        <f>'[1]29ª Remessa'!AY39</f>
        <v>0</v>
      </c>
      <c r="U38" s="35">
        <f>'[1]29ª Remessa'!BA39</f>
        <v>0</v>
      </c>
      <c r="V38" s="36">
        <f>'[1]29ª Remessa'!BC39</f>
        <v>0</v>
      </c>
      <c r="W38" s="36">
        <f>'[1]29ª Remessa'!BE39</f>
        <v>0</v>
      </c>
      <c r="X38" s="36">
        <f>'[1]29ª Remessa'!BF39</f>
        <v>0</v>
      </c>
    </row>
    <row r="39" spans="1:24" ht="15.75" customHeight="1" x14ac:dyDescent="0.25">
      <c r="A39" s="29" t="str">
        <f>'[1]29ª Remessa'!A40</f>
        <v>Ubá</v>
      </c>
      <c r="B39" s="29">
        <f>'[1]29ª Remessa'!B40</f>
        <v>310310</v>
      </c>
      <c r="C39" s="29" t="str">
        <f>'[1]29ª Remessa'!C40</f>
        <v>Antônio Prado de Minas</v>
      </c>
      <c r="D39" s="39" t="str">
        <f>'[1]29ª Remessa'!D40</f>
        <v>MG</v>
      </c>
      <c r="E39" s="32">
        <f>'[1]29ª Remessa'!U40</f>
        <v>14</v>
      </c>
      <c r="F39" s="32">
        <f>'[1]29ª Remessa'!V40</f>
        <v>0.92</v>
      </c>
      <c r="G39" s="32">
        <f>'[1]29ª Remessa'!W40</f>
        <v>5</v>
      </c>
      <c r="H39" s="38">
        <f>'[1]29ª Remessa'!AA40</f>
        <v>24</v>
      </c>
      <c r="I39" s="32">
        <f>'[1]29ª Remessa'!AC40</f>
        <v>25</v>
      </c>
      <c r="J39" s="34">
        <f t="shared" si="0"/>
        <v>25</v>
      </c>
      <c r="K39" s="32">
        <f>'[1]29ª Remessa'!AI40</f>
        <v>19</v>
      </c>
      <c r="L39" s="32">
        <f>'[1]29ª Remessa'!AJ40</f>
        <v>0</v>
      </c>
      <c r="M39" s="32">
        <f>'[1]29ª Remessa'!AK40</f>
        <v>0</v>
      </c>
      <c r="N39" s="32">
        <f>'[1]29ª Remessa'!AL40</f>
        <v>1</v>
      </c>
      <c r="O39" s="32">
        <f>'[1]29ª Remessa'!AM40</f>
        <v>1</v>
      </c>
      <c r="P39" s="34">
        <f>'[1]29ª Remessa'!AN40</f>
        <v>21</v>
      </c>
      <c r="Q39" s="32">
        <f>'[1]29ª Remessa'!AS40</f>
        <v>0</v>
      </c>
      <c r="R39" s="32">
        <f>'[1]29ª Remessa'!AW40</f>
        <v>0</v>
      </c>
      <c r="S39" s="32">
        <f>'[1]29ª Remessa'!AX40</f>
        <v>0</v>
      </c>
      <c r="T39" s="32">
        <f>'[1]29ª Remessa'!AY40</f>
        <v>0</v>
      </c>
      <c r="U39" s="35">
        <f>'[1]29ª Remessa'!BA40</f>
        <v>0</v>
      </c>
      <c r="V39" s="36">
        <f>'[1]29ª Remessa'!BC40</f>
        <v>0</v>
      </c>
      <c r="W39" s="36">
        <f>'[1]29ª Remessa'!BE40</f>
        <v>0</v>
      </c>
      <c r="X39" s="36">
        <f>'[1]29ª Remessa'!BF40</f>
        <v>0</v>
      </c>
    </row>
    <row r="40" spans="1:24" ht="15.75" customHeight="1" x14ac:dyDescent="0.25">
      <c r="A40" s="29" t="str">
        <f>'[1]29ª Remessa'!A41</f>
        <v>Sete Lagoas</v>
      </c>
      <c r="B40" s="29">
        <f>'[1]29ª Remessa'!B41</f>
        <v>310320</v>
      </c>
      <c r="C40" s="29" t="str">
        <f>'[1]29ª Remessa'!C41</f>
        <v>Araçaí</v>
      </c>
      <c r="D40" s="39" t="str">
        <f>'[1]29ª Remessa'!D41</f>
        <v>MG</v>
      </c>
      <c r="E40" s="32">
        <f>'[1]29ª Remessa'!U41</f>
        <v>16</v>
      </c>
      <c r="F40" s="32">
        <f>'[1]29ª Remessa'!V41</f>
        <v>8.4</v>
      </c>
      <c r="G40" s="32">
        <f>'[1]29ª Remessa'!W41</f>
        <v>25</v>
      </c>
      <c r="H40" s="38">
        <f>'[1]29ª Remessa'!AA41</f>
        <v>54</v>
      </c>
      <c r="I40" s="32">
        <f>'[1]29ª Remessa'!AC41</f>
        <v>20</v>
      </c>
      <c r="J40" s="34">
        <f t="shared" si="0"/>
        <v>20</v>
      </c>
      <c r="K40" s="32">
        <f>'[1]29ª Remessa'!AI41</f>
        <v>23</v>
      </c>
      <c r="L40" s="32">
        <f>'[1]29ª Remessa'!AJ41</f>
        <v>0</v>
      </c>
      <c r="M40" s="32">
        <f>'[1]29ª Remessa'!AK41</f>
        <v>0</v>
      </c>
      <c r="N40" s="32">
        <f>'[1]29ª Remessa'!AL41</f>
        <v>8</v>
      </c>
      <c r="O40" s="32">
        <f>'[1]29ª Remessa'!AM41</f>
        <v>1</v>
      </c>
      <c r="P40" s="34">
        <f>'[1]29ª Remessa'!AN41</f>
        <v>32</v>
      </c>
      <c r="Q40" s="32">
        <f>'[1]29ª Remessa'!AS41</f>
        <v>0</v>
      </c>
      <c r="R40" s="32">
        <f>'[1]29ª Remessa'!AW41</f>
        <v>0</v>
      </c>
      <c r="S40" s="32">
        <f>'[1]29ª Remessa'!AX41</f>
        <v>0</v>
      </c>
      <c r="T40" s="32">
        <f>'[1]29ª Remessa'!AY41</f>
        <v>0</v>
      </c>
      <c r="U40" s="35">
        <f>'[1]29ª Remessa'!BA41</f>
        <v>0</v>
      </c>
      <c r="V40" s="36">
        <f>'[1]29ª Remessa'!BC41</f>
        <v>0</v>
      </c>
      <c r="W40" s="36">
        <f>'[1]29ª Remessa'!BE41</f>
        <v>0</v>
      </c>
      <c r="X40" s="36">
        <f>'[1]29ª Remessa'!BF41</f>
        <v>0</v>
      </c>
    </row>
    <row r="41" spans="1:24" ht="15.75" customHeight="1" x14ac:dyDescent="0.25">
      <c r="A41" s="29" t="str">
        <f>'[1]29ª Remessa'!A42</f>
        <v>Juiz de Fora</v>
      </c>
      <c r="B41" s="29">
        <f>'[1]29ª Remessa'!B42</f>
        <v>310330</v>
      </c>
      <c r="C41" s="29" t="str">
        <f>'[1]29ª Remessa'!C42</f>
        <v>Aracitaba</v>
      </c>
      <c r="D41" s="39" t="str">
        <f>'[1]29ª Remessa'!D42</f>
        <v>MG</v>
      </c>
      <c r="E41" s="32">
        <f>'[1]29ª Remessa'!U42</f>
        <v>15</v>
      </c>
      <c r="F41" s="32">
        <f>'[1]29ª Remessa'!V42</f>
        <v>1.08</v>
      </c>
      <c r="G41" s="32">
        <f>'[1]29ª Remessa'!W42</f>
        <v>10</v>
      </c>
      <c r="H41" s="38">
        <f>'[1]29ª Remessa'!AA42</f>
        <v>30</v>
      </c>
      <c r="I41" s="32">
        <f>'[1]29ª Remessa'!AC42</f>
        <v>25</v>
      </c>
      <c r="J41" s="34">
        <f t="shared" si="0"/>
        <v>25</v>
      </c>
      <c r="K41" s="32">
        <f>'[1]29ª Remessa'!AI42</f>
        <v>21</v>
      </c>
      <c r="L41" s="32">
        <f>'[1]29ª Remessa'!AJ42</f>
        <v>0</v>
      </c>
      <c r="M41" s="32">
        <f>'[1]29ª Remessa'!AK42</f>
        <v>0</v>
      </c>
      <c r="N41" s="32">
        <f>'[1]29ª Remessa'!AL42</f>
        <v>1</v>
      </c>
      <c r="O41" s="32">
        <f>'[1]29ª Remessa'!AM42</f>
        <v>0</v>
      </c>
      <c r="P41" s="34">
        <f>'[1]29ª Remessa'!AN42</f>
        <v>22</v>
      </c>
      <c r="Q41" s="32">
        <f>'[1]29ª Remessa'!AS42</f>
        <v>0</v>
      </c>
      <c r="R41" s="32">
        <f>'[1]29ª Remessa'!AW42</f>
        <v>0</v>
      </c>
      <c r="S41" s="32">
        <f>'[1]29ª Remessa'!AX42</f>
        <v>0</v>
      </c>
      <c r="T41" s="32">
        <f>'[1]29ª Remessa'!AY42</f>
        <v>0</v>
      </c>
      <c r="U41" s="35">
        <f>'[1]29ª Remessa'!BA42</f>
        <v>0</v>
      </c>
      <c r="V41" s="36">
        <f>'[1]29ª Remessa'!BC42</f>
        <v>0</v>
      </c>
      <c r="W41" s="36">
        <f>'[1]29ª Remessa'!BE42</f>
        <v>0</v>
      </c>
      <c r="X41" s="36">
        <f>'[1]29ª Remessa'!BF42</f>
        <v>0</v>
      </c>
    </row>
    <row r="42" spans="1:24" ht="15.75" customHeight="1" x14ac:dyDescent="0.25">
      <c r="A42" s="29" t="str">
        <f>'[1]29ª Remessa'!A43</f>
        <v>Diamantina</v>
      </c>
      <c r="B42" s="29">
        <f>'[1]29ª Remessa'!B43</f>
        <v>310340</v>
      </c>
      <c r="C42" s="29" t="str">
        <f>'[1]29ª Remessa'!C43</f>
        <v>Araçuaí</v>
      </c>
      <c r="D42" s="39" t="str">
        <f>'[1]29ª Remessa'!D43</f>
        <v>MG</v>
      </c>
      <c r="E42" s="32">
        <f>'[1]29ª Remessa'!U43</f>
        <v>194</v>
      </c>
      <c r="F42" s="32">
        <f>'[1]29ª Remessa'!V43</f>
        <v>6</v>
      </c>
      <c r="G42" s="32">
        <f>'[1]29ª Remessa'!W43</f>
        <v>42</v>
      </c>
      <c r="H42" s="38">
        <f>'[1]29ª Remessa'!AA43</f>
        <v>246</v>
      </c>
      <c r="I42" s="32">
        <f>'[1]29ª Remessa'!AC43</f>
        <v>485</v>
      </c>
      <c r="J42" s="34">
        <f t="shared" si="0"/>
        <v>485</v>
      </c>
      <c r="K42" s="32">
        <f>'[1]29ª Remessa'!AI43</f>
        <v>268</v>
      </c>
      <c r="L42" s="32">
        <f>'[1]29ª Remessa'!AJ43</f>
        <v>222</v>
      </c>
      <c r="M42" s="32">
        <f>'[1]29ª Remessa'!AK43</f>
        <v>0</v>
      </c>
      <c r="N42" s="32">
        <f>'[1]29ª Remessa'!AL43</f>
        <v>6</v>
      </c>
      <c r="O42" s="32">
        <f>'[1]29ª Remessa'!AM43</f>
        <v>35</v>
      </c>
      <c r="P42" s="34">
        <f>'[1]29ª Remessa'!AN43</f>
        <v>531</v>
      </c>
      <c r="Q42" s="32">
        <f>'[1]29ª Remessa'!AS43</f>
        <v>0</v>
      </c>
      <c r="R42" s="32">
        <f>'[1]29ª Remessa'!AW43</f>
        <v>0</v>
      </c>
      <c r="S42" s="32">
        <f>'[1]29ª Remessa'!AX43</f>
        <v>0</v>
      </c>
      <c r="T42" s="32">
        <f>'[1]29ª Remessa'!AY43</f>
        <v>0</v>
      </c>
      <c r="U42" s="35">
        <f>'[1]29ª Remessa'!BA43</f>
        <v>0</v>
      </c>
      <c r="V42" s="36">
        <f>'[1]29ª Remessa'!BC43</f>
        <v>0</v>
      </c>
      <c r="W42" s="36">
        <f>'[1]29ª Remessa'!BE43</f>
        <v>0</v>
      </c>
      <c r="X42" s="36">
        <f>'[1]29ª Remessa'!BF43</f>
        <v>0</v>
      </c>
    </row>
    <row r="43" spans="1:24" ht="15.75" customHeight="1" x14ac:dyDescent="0.25">
      <c r="A43" s="29" t="str">
        <f>'[1]29ª Remessa'!A44</f>
        <v>Uberlândia</v>
      </c>
      <c r="B43" s="29">
        <f>'[1]29ª Remessa'!B44</f>
        <v>310350</v>
      </c>
      <c r="C43" s="29" t="str">
        <f>'[1]29ª Remessa'!C44</f>
        <v>Araguari</v>
      </c>
      <c r="D43" s="39" t="str">
        <f>'[1]29ª Remessa'!D44</f>
        <v>MG</v>
      </c>
      <c r="E43" s="32">
        <f>'[1]29ª Remessa'!U44</f>
        <v>768</v>
      </c>
      <c r="F43" s="32">
        <f>'[1]29ª Remessa'!V44</f>
        <v>240</v>
      </c>
      <c r="G43" s="32">
        <f>'[1]29ª Remessa'!W44</f>
        <v>672</v>
      </c>
      <c r="H43" s="38">
        <f>'[1]29ª Remessa'!AA44</f>
        <v>1680</v>
      </c>
      <c r="I43" s="32">
        <f>'[1]29ª Remessa'!AC44</f>
        <v>1560</v>
      </c>
      <c r="J43" s="34">
        <f t="shared" si="0"/>
        <v>1560</v>
      </c>
      <c r="K43" s="32">
        <f>'[1]29ª Remessa'!AI44</f>
        <v>1059</v>
      </c>
      <c r="L43" s="32">
        <f>'[1]29ª Remessa'!AJ44</f>
        <v>412</v>
      </c>
      <c r="M43" s="32">
        <f>'[1]29ª Remessa'!AK44</f>
        <v>75</v>
      </c>
      <c r="N43" s="32">
        <f>'[1]29ª Remessa'!AL44</f>
        <v>240</v>
      </c>
      <c r="O43" s="32">
        <f>'[1]29ª Remessa'!AM44</f>
        <v>138</v>
      </c>
      <c r="P43" s="34">
        <f>'[1]29ª Remessa'!AN44</f>
        <v>1924</v>
      </c>
      <c r="Q43" s="32">
        <f>'[1]29ª Remessa'!AS44</f>
        <v>0</v>
      </c>
      <c r="R43" s="32">
        <f>'[1]29ª Remessa'!AW44</f>
        <v>0</v>
      </c>
      <c r="S43" s="32">
        <f>'[1]29ª Remessa'!AX44</f>
        <v>0</v>
      </c>
      <c r="T43" s="32">
        <f>'[1]29ª Remessa'!AY44</f>
        <v>0</v>
      </c>
      <c r="U43" s="35">
        <f>'[1]29ª Remessa'!BA44</f>
        <v>0</v>
      </c>
      <c r="V43" s="36">
        <f>'[1]29ª Remessa'!BC44</f>
        <v>0</v>
      </c>
      <c r="W43" s="36">
        <f>'[1]29ª Remessa'!BE44</f>
        <v>0</v>
      </c>
      <c r="X43" s="36">
        <f>'[1]29ª Remessa'!BF44</f>
        <v>0</v>
      </c>
    </row>
    <row r="44" spans="1:24" ht="15.75" customHeight="1" x14ac:dyDescent="0.25">
      <c r="A44" s="29" t="str">
        <f>'[1]29ª Remessa'!A45</f>
        <v>Juiz de Fora</v>
      </c>
      <c r="B44" s="29">
        <f>'[1]29ª Remessa'!B45</f>
        <v>310360</v>
      </c>
      <c r="C44" s="29" t="str">
        <f>'[1]29ª Remessa'!C45</f>
        <v>Arantina</v>
      </c>
      <c r="D44" s="39" t="str">
        <f>'[1]29ª Remessa'!D45</f>
        <v>MG</v>
      </c>
      <c r="E44" s="32">
        <f>'[1]29ª Remessa'!U45</f>
        <v>20</v>
      </c>
      <c r="F44" s="32">
        <f>'[1]29ª Remessa'!V45</f>
        <v>0</v>
      </c>
      <c r="G44" s="32">
        <f>'[1]29ª Remessa'!W45</f>
        <v>0</v>
      </c>
      <c r="H44" s="38">
        <f>'[1]29ª Remessa'!AA45</f>
        <v>24</v>
      </c>
      <c r="I44" s="32">
        <f>'[1]29ª Remessa'!AC45</f>
        <v>55</v>
      </c>
      <c r="J44" s="34">
        <f t="shared" si="0"/>
        <v>55</v>
      </c>
      <c r="K44" s="32">
        <f>'[1]29ª Remessa'!AI45</f>
        <v>28</v>
      </c>
      <c r="L44" s="32">
        <f>'[1]29ª Remessa'!AJ45</f>
        <v>0</v>
      </c>
      <c r="M44" s="32">
        <f>'[1]29ª Remessa'!AK45</f>
        <v>0</v>
      </c>
      <c r="N44" s="32">
        <f>'[1]29ª Remessa'!AL45</f>
        <v>0</v>
      </c>
      <c r="O44" s="32">
        <f>'[1]29ª Remessa'!AM45</f>
        <v>0</v>
      </c>
      <c r="P44" s="34">
        <f>'[1]29ª Remessa'!AN45</f>
        <v>28</v>
      </c>
      <c r="Q44" s="32">
        <f>'[1]29ª Remessa'!AS45</f>
        <v>0</v>
      </c>
      <c r="R44" s="32">
        <f>'[1]29ª Remessa'!AW45</f>
        <v>0</v>
      </c>
      <c r="S44" s="32">
        <f>'[1]29ª Remessa'!AX45</f>
        <v>0</v>
      </c>
      <c r="T44" s="32">
        <f>'[1]29ª Remessa'!AY45</f>
        <v>0</v>
      </c>
      <c r="U44" s="35">
        <f>'[1]29ª Remessa'!BA45</f>
        <v>0</v>
      </c>
      <c r="V44" s="36">
        <f>'[1]29ª Remessa'!BC45</f>
        <v>0</v>
      </c>
      <c r="W44" s="36">
        <f>'[1]29ª Remessa'!BE45</f>
        <v>0</v>
      </c>
      <c r="X44" s="36">
        <f>'[1]29ª Remessa'!BF45</f>
        <v>0</v>
      </c>
    </row>
    <row r="45" spans="1:24" ht="15.75" customHeight="1" x14ac:dyDescent="0.25">
      <c r="A45" s="29" t="str">
        <f>'[1]29ª Remessa'!A46</f>
        <v>Ponte Nova</v>
      </c>
      <c r="B45" s="29">
        <f>'[1]29ª Remessa'!B46</f>
        <v>310370</v>
      </c>
      <c r="C45" s="29" t="str">
        <f>'[1]29ª Remessa'!C46</f>
        <v>Araponga</v>
      </c>
      <c r="D45" s="39" t="str">
        <f>'[1]29ª Remessa'!D46</f>
        <v>MG</v>
      </c>
      <c r="E45" s="32">
        <f>'[1]29ª Remessa'!U46</f>
        <v>44</v>
      </c>
      <c r="F45" s="32">
        <f>'[1]29ª Remessa'!V46</f>
        <v>0.28000000000000003</v>
      </c>
      <c r="G45" s="32">
        <f>'[1]29ª Remessa'!W46</f>
        <v>11</v>
      </c>
      <c r="H45" s="38">
        <f>'[1]29ª Remessa'!AA46</f>
        <v>60</v>
      </c>
      <c r="I45" s="32">
        <f>'[1]29ª Remessa'!AC46</f>
        <v>110</v>
      </c>
      <c r="J45" s="34">
        <f t="shared" si="0"/>
        <v>110</v>
      </c>
      <c r="K45" s="32">
        <f>'[1]29ª Remessa'!AI46</f>
        <v>61</v>
      </c>
      <c r="L45" s="32">
        <f>'[1]29ª Remessa'!AJ46</f>
        <v>0</v>
      </c>
      <c r="M45" s="32">
        <f>'[1]29ª Remessa'!AK46</f>
        <v>0</v>
      </c>
      <c r="N45" s="32">
        <f>'[1]29ª Remessa'!AL46</f>
        <v>0</v>
      </c>
      <c r="O45" s="32">
        <f>'[1]29ª Remessa'!AM46</f>
        <v>9</v>
      </c>
      <c r="P45" s="34">
        <f>'[1]29ª Remessa'!AN46</f>
        <v>70</v>
      </c>
      <c r="Q45" s="32">
        <f>'[1]29ª Remessa'!AS46</f>
        <v>0</v>
      </c>
      <c r="R45" s="32">
        <f>'[1]29ª Remessa'!AW46</f>
        <v>0</v>
      </c>
      <c r="S45" s="32">
        <f>'[1]29ª Remessa'!AX46</f>
        <v>0</v>
      </c>
      <c r="T45" s="32">
        <f>'[1]29ª Remessa'!AY46</f>
        <v>0</v>
      </c>
      <c r="U45" s="35">
        <f>'[1]29ª Remessa'!BA46</f>
        <v>0</v>
      </c>
      <c r="V45" s="36">
        <f>'[1]29ª Remessa'!BC46</f>
        <v>0</v>
      </c>
      <c r="W45" s="36">
        <f>'[1]29ª Remessa'!BE46</f>
        <v>0</v>
      </c>
      <c r="X45" s="36">
        <f>'[1]29ª Remessa'!BF46</f>
        <v>0</v>
      </c>
    </row>
    <row r="46" spans="1:24" ht="15.75" customHeight="1" x14ac:dyDescent="0.25">
      <c r="A46" s="29" t="str">
        <f>'[1]29ª Remessa'!A47</f>
        <v>Uberlândia</v>
      </c>
      <c r="B46" s="29">
        <f>'[1]29ª Remessa'!B47</f>
        <v>310375</v>
      </c>
      <c r="C46" s="29" t="str">
        <f>'[1]29ª Remessa'!C47</f>
        <v>Araporã</v>
      </c>
      <c r="D46" s="39" t="str">
        <f>'[1]29ª Remessa'!D47</f>
        <v>MG</v>
      </c>
      <c r="E46" s="32">
        <f>'[1]29ª Remessa'!U47</f>
        <v>28</v>
      </c>
      <c r="F46" s="32">
        <f>'[1]29ª Remessa'!V47</f>
        <v>140</v>
      </c>
      <c r="G46" s="32">
        <f>'[1]29ª Remessa'!W47</f>
        <v>66</v>
      </c>
      <c r="H46" s="38">
        <f>'[1]29ª Remessa'!AA47</f>
        <v>234</v>
      </c>
      <c r="I46" s="32">
        <f>'[1]29ª Remessa'!AC47</f>
        <v>85</v>
      </c>
      <c r="J46" s="34">
        <f t="shared" si="0"/>
        <v>85</v>
      </c>
      <c r="K46" s="32">
        <f>'[1]29ª Remessa'!AI47</f>
        <v>39</v>
      </c>
      <c r="L46" s="32">
        <f>'[1]29ª Remessa'!AJ47</f>
        <v>0</v>
      </c>
      <c r="M46" s="32">
        <f>'[1]29ª Remessa'!AK47</f>
        <v>0</v>
      </c>
      <c r="N46" s="32">
        <f>'[1]29ª Remessa'!AL47</f>
        <v>140</v>
      </c>
      <c r="O46" s="32">
        <f>'[1]29ª Remessa'!AM47</f>
        <v>8</v>
      </c>
      <c r="P46" s="34">
        <f>'[1]29ª Remessa'!AN47</f>
        <v>187</v>
      </c>
      <c r="Q46" s="32">
        <f>'[1]29ª Remessa'!AS47</f>
        <v>0</v>
      </c>
      <c r="R46" s="32">
        <f>'[1]29ª Remessa'!AW47</f>
        <v>0</v>
      </c>
      <c r="S46" s="32">
        <f>'[1]29ª Remessa'!AX47</f>
        <v>0</v>
      </c>
      <c r="T46" s="32">
        <f>'[1]29ª Remessa'!AY47</f>
        <v>0</v>
      </c>
      <c r="U46" s="35">
        <f>'[1]29ª Remessa'!BA47</f>
        <v>0</v>
      </c>
      <c r="V46" s="36">
        <f>'[1]29ª Remessa'!BC47</f>
        <v>0</v>
      </c>
      <c r="W46" s="36">
        <f>'[1]29ª Remessa'!BE47</f>
        <v>0</v>
      </c>
      <c r="X46" s="36">
        <f>'[1]29ª Remessa'!BF47</f>
        <v>0</v>
      </c>
    </row>
    <row r="47" spans="1:24" ht="15.75" customHeight="1" x14ac:dyDescent="0.25">
      <c r="A47" s="29" t="str">
        <f>'[1]29ª Remessa'!A48</f>
        <v>Patos de Minas</v>
      </c>
      <c r="B47" s="29">
        <f>'[1]29ª Remessa'!B48</f>
        <v>310380</v>
      </c>
      <c r="C47" s="29" t="str">
        <f>'[1]29ª Remessa'!C48</f>
        <v>Arapuá</v>
      </c>
      <c r="D47" s="39" t="str">
        <f>'[1]29ª Remessa'!D48</f>
        <v>MG</v>
      </c>
      <c r="E47" s="32">
        <f>'[1]29ª Remessa'!U48</f>
        <v>17</v>
      </c>
      <c r="F47" s="32">
        <f>'[1]29ª Remessa'!V48</f>
        <v>11.6</v>
      </c>
      <c r="G47" s="32">
        <f>'[1]29ª Remessa'!W48</f>
        <v>9</v>
      </c>
      <c r="H47" s="38">
        <f>'[1]29ª Remessa'!AA48</f>
        <v>42</v>
      </c>
      <c r="I47" s="32">
        <f>'[1]29ª Remessa'!AC48</f>
        <v>35</v>
      </c>
      <c r="J47" s="34">
        <f t="shared" si="0"/>
        <v>35</v>
      </c>
      <c r="K47" s="32">
        <f>'[1]29ª Remessa'!AI48</f>
        <v>24</v>
      </c>
      <c r="L47" s="32">
        <f>'[1]29ª Remessa'!AJ48</f>
        <v>0</v>
      </c>
      <c r="M47" s="32">
        <f>'[1]29ª Remessa'!AK48</f>
        <v>0</v>
      </c>
      <c r="N47" s="32">
        <f>'[1]29ª Remessa'!AL48</f>
        <v>12</v>
      </c>
      <c r="O47" s="32">
        <f>'[1]29ª Remessa'!AM48</f>
        <v>6</v>
      </c>
      <c r="P47" s="34">
        <f>'[1]29ª Remessa'!AN48</f>
        <v>42</v>
      </c>
      <c r="Q47" s="32">
        <f>'[1]29ª Remessa'!AS48</f>
        <v>0</v>
      </c>
      <c r="R47" s="32">
        <f>'[1]29ª Remessa'!AW48</f>
        <v>0</v>
      </c>
      <c r="S47" s="32">
        <f>'[1]29ª Remessa'!AX48</f>
        <v>0</v>
      </c>
      <c r="T47" s="32">
        <f>'[1]29ª Remessa'!AY48</f>
        <v>0</v>
      </c>
      <c r="U47" s="35">
        <f>'[1]29ª Remessa'!BA48</f>
        <v>0</v>
      </c>
      <c r="V47" s="36">
        <f>'[1]29ª Remessa'!BC48</f>
        <v>0</v>
      </c>
      <c r="W47" s="36">
        <f>'[1]29ª Remessa'!BE48</f>
        <v>0</v>
      </c>
      <c r="X47" s="36">
        <f>'[1]29ª Remessa'!BF48</f>
        <v>0</v>
      </c>
    </row>
    <row r="48" spans="1:24" ht="15.75" customHeight="1" x14ac:dyDescent="0.25">
      <c r="A48" s="29" t="str">
        <f>'[1]29ª Remessa'!A49</f>
        <v>Divinópolis</v>
      </c>
      <c r="B48" s="29">
        <f>'[1]29ª Remessa'!B49</f>
        <v>310390</v>
      </c>
      <c r="C48" s="29" t="str">
        <f>'[1]29ª Remessa'!C49</f>
        <v>Araújos</v>
      </c>
      <c r="D48" s="39" t="str">
        <f>'[1]29ª Remessa'!D49</f>
        <v>MG</v>
      </c>
      <c r="E48" s="32">
        <f>'[1]29ª Remessa'!U49</f>
        <v>49</v>
      </c>
      <c r="F48" s="32">
        <f>'[1]29ª Remessa'!V49</f>
        <v>60</v>
      </c>
      <c r="G48" s="32">
        <f>'[1]29ª Remessa'!W49</f>
        <v>10</v>
      </c>
      <c r="H48" s="38">
        <f>'[1]29ª Remessa'!AA49</f>
        <v>120</v>
      </c>
      <c r="I48" s="32">
        <f>'[1]29ª Remessa'!AC49</f>
        <v>140</v>
      </c>
      <c r="J48" s="34">
        <f t="shared" si="0"/>
        <v>140</v>
      </c>
      <c r="K48" s="32">
        <f>'[1]29ª Remessa'!AI49</f>
        <v>68</v>
      </c>
      <c r="L48" s="32">
        <f>'[1]29ª Remessa'!AJ49</f>
        <v>0</v>
      </c>
      <c r="M48" s="32">
        <f>'[1]29ª Remessa'!AK49</f>
        <v>0</v>
      </c>
      <c r="N48" s="32">
        <f>'[1]29ª Remessa'!AL49</f>
        <v>60</v>
      </c>
      <c r="O48" s="32">
        <f>'[1]29ª Remessa'!AM49</f>
        <v>6</v>
      </c>
      <c r="P48" s="34">
        <f>'[1]29ª Remessa'!AN49</f>
        <v>134</v>
      </c>
      <c r="Q48" s="32">
        <f>'[1]29ª Remessa'!AS49</f>
        <v>0</v>
      </c>
      <c r="R48" s="32">
        <f>'[1]29ª Remessa'!AW49</f>
        <v>0</v>
      </c>
      <c r="S48" s="32">
        <f>'[1]29ª Remessa'!AX49</f>
        <v>0</v>
      </c>
      <c r="T48" s="32">
        <f>'[1]29ª Remessa'!AY49</f>
        <v>0</v>
      </c>
      <c r="U48" s="35">
        <f>'[1]29ª Remessa'!BA49</f>
        <v>0</v>
      </c>
      <c r="V48" s="36">
        <f>'[1]29ª Remessa'!BC49</f>
        <v>0</v>
      </c>
      <c r="W48" s="36">
        <f>'[1]29ª Remessa'!BE49</f>
        <v>0</v>
      </c>
      <c r="X48" s="36">
        <f>'[1]29ª Remessa'!BF49</f>
        <v>0</v>
      </c>
    </row>
    <row r="49" spans="1:24" ht="15.75" customHeight="1" x14ac:dyDescent="0.25">
      <c r="A49" s="29" t="str">
        <f>'[1]29ª Remessa'!A50</f>
        <v>Uberaba</v>
      </c>
      <c r="B49" s="29">
        <f>'[1]29ª Remessa'!B50</f>
        <v>310400</v>
      </c>
      <c r="C49" s="29" t="str">
        <f>'[1]29ª Remessa'!C50</f>
        <v>Araxá</v>
      </c>
      <c r="D49" s="39" t="str">
        <f>'[1]29ª Remessa'!D50</f>
        <v>MG</v>
      </c>
      <c r="E49" s="32">
        <f>'[1]29ª Remessa'!U50</f>
        <v>625</v>
      </c>
      <c r="F49" s="32">
        <f>'[1]29ª Remessa'!V50</f>
        <v>400</v>
      </c>
      <c r="G49" s="32">
        <f>'[1]29ª Remessa'!W50</f>
        <v>600</v>
      </c>
      <c r="H49" s="38">
        <f>'[1]29ª Remessa'!AA50</f>
        <v>1626</v>
      </c>
      <c r="I49" s="32">
        <f>'[1]29ª Remessa'!AC50</f>
        <v>1080</v>
      </c>
      <c r="J49" s="34">
        <f t="shared" si="0"/>
        <v>1080</v>
      </c>
      <c r="K49" s="32">
        <f>'[1]29ª Remessa'!AI50</f>
        <v>862</v>
      </c>
      <c r="L49" s="32">
        <f>'[1]29ª Remessa'!AJ50</f>
        <v>497</v>
      </c>
      <c r="M49" s="32">
        <f>'[1]29ª Remessa'!AK50</f>
        <v>20</v>
      </c>
      <c r="N49" s="32">
        <f>'[1]29ª Remessa'!AL50</f>
        <v>400</v>
      </c>
      <c r="O49" s="32">
        <f>'[1]29ª Remessa'!AM50</f>
        <v>118</v>
      </c>
      <c r="P49" s="34">
        <f>'[1]29ª Remessa'!AN50</f>
        <v>1897</v>
      </c>
      <c r="Q49" s="32">
        <f>'[1]29ª Remessa'!AS50</f>
        <v>0</v>
      </c>
      <c r="R49" s="32">
        <f>'[1]29ª Remessa'!AW50</f>
        <v>0</v>
      </c>
      <c r="S49" s="32">
        <f>'[1]29ª Remessa'!AX50</f>
        <v>0</v>
      </c>
      <c r="T49" s="32">
        <f>'[1]29ª Remessa'!AY50</f>
        <v>0</v>
      </c>
      <c r="U49" s="35">
        <f>'[1]29ª Remessa'!BA50</f>
        <v>0</v>
      </c>
      <c r="V49" s="36">
        <f>'[1]29ª Remessa'!BC50</f>
        <v>0</v>
      </c>
      <c r="W49" s="36">
        <f>'[1]29ª Remessa'!BE50</f>
        <v>0</v>
      </c>
      <c r="X49" s="36">
        <f>'[1]29ª Remessa'!BF50</f>
        <v>0</v>
      </c>
    </row>
    <row r="50" spans="1:24" ht="15.75" customHeight="1" x14ac:dyDescent="0.25">
      <c r="A50" s="29" t="str">
        <f>'[1]29ª Remessa'!A51</f>
        <v>Alfenas</v>
      </c>
      <c r="B50" s="29">
        <f>'[1]29ª Remessa'!B51</f>
        <v>310410</v>
      </c>
      <c r="C50" s="29" t="str">
        <f>'[1]29ª Remessa'!C51</f>
        <v>Arceburgo</v>
      </c>
      <c r="D50" s="39" t="str">
        <f>'[1]29ª Remessa'!D51</f>
        <v>MG</v>
      </c>
      <c r="E50" s="32">
        <f>'[1]29ª Remessa'!U51</f>
        <v>57</v>
      </c>
      <c r="F50" s="32">
        <f>'[1]29ª Remessa'!V51</f>
        <v>40</v>
      </c>
      <c r="G50" s="32">
        <f>'[1]29ª Remessa'!W51</f>
        <v>60</v>
      </c>
      <c r="H50" s="38">
        <f>'[1]29ª Remessa'!AA51</f>
        <v>162</v>
      </c>
      <c r="I50" s="32">
        <f>'[1]29ª Remessa'!AC51</f>
        <v>135</v>
      </c>
      <c r="J50" s="34">
        <f t="shared" si="0"/>
        <v>135</v>
      </c>
      <c r="K50" s="32">
        <f>'[1]29ª Remessa'!AI51</f>
        <v>79</v>
      </c>
      <c r="L50" s="32">
        <f>'[1]29ª Remessa'!AJ51</f>
        <v>0</v>
      </c>
      <c r="M50" s="32">
        <f>'[1]29ª Remessa'!AK51</f>
        <v>0</v>
      </c>
      <c r="N50" s="32">
        <f>'[1]29ª Remessa'!AL51</f>
        <v>40</v>
      </c>
      <c r="O50" s="32">
        <f>'[1]29ª Remessa'!AM51</f>
        <v>7</v>
      </c>
      <c r="P50" s="34">
        <f>'[1]29ª Remessa'!AN51</f>
        <v>126</v>
      </c>
      <c r="Q50" s="32">
        <f>'[1]29ª Remessa'!AS51</f>
        <v>0</v>
      </c>
      <c r="R50" s="32">
        <f>'[1]29ª Remessa'!AW51</f>
        <v>0</v>
      </c>
      <c r="S50" s="32">
        <f>'[1]29ª Remessa'!AX51</f>
        <v>0</v>
      </c>
      <c r="T50" s="32">
        <f>'[1]29ª Remessa'!AY51</f>
        <v>0</v>
      </c>
      <c r="U50" s="35">
        <f>'[1]29ª Remessa'!BA51</f>
        <v>0</v>
      </c>
      <c r="V50" s="36">
        <f>'[1]29ª Remessa'!BC51</f>
        <v>0</v>
      </c>
      <c r="W50" s="36">
        <f>'[1]29ª Remessa'!BE51</f>
        <v>0</v>
      </c>
      <c r="X50" s="36">
        <f>'[1]29ª Remessa'!BF51</f>
        <v>0</v>
      </c>
    </row>
    <row r="51" spans="1:24" ht="15.75" customHeight="1" x14ac:dyDescent="0.25">
      <c r="A51" s="29" t="str">
        <f>'[1]29ª Remessa'!A52</f>
        <v>Divinópolis</v>
      </c>
      <c r="B51" s="29">
        <f>'[1]29ª Remessa'!B52</f>
        <v>310420</v>
      </c>
      <c r="C51" s="29" t="str">
        <f>'[1]29ª Remessa'!C52</f>
        <v>Arcos</v>
      </c>
      <c r="D51" s="39" t="str">
        <f>'[1]29ª Remessa'!D52</f>
        <v>MG</v>
      </c>
      <c r="E51" s="32">
        <f>'[1]29ª Remessa'!U52</f>
        <v>266</v>
      </c>
      <c r="F51" s="32">
        <f>'[1]29ª Remessa'!V52</f>
        <v>200</v>
      </c>
      <c r="G51" s="32">
        <f>'[1]29ª Remessa'!W52</f>
        <v>126</v>
      </c>
      <c r="H51" s="38">
        <f>'[1]29ª Remessa'!AA52</f>
        <v>594</v>
      </c>
      <c r="I51" s="32">
        <f>'[1]29ª Remessa'!AC52</f>
        <v>435</v>
      </c>
      <c r="J51" s="34">
        <f t="shared" si="0"/>
        <v>435</v>
      </c>
      <c r="K51" s="32">
        <f>'[1]29ª Remessa'!AI52</f>
        <v>367</v>
      </c>
      <c r="L51" s="32">
        <f>'[1]29ª Remessa'!AJ52</f>
        <v>192</v>
      </c>
      <c r="M51" s="32">
        <f>'[1]29ª Remessa'!AK52</f>
        <v>70</v>
      </c>
      <c r="N51" s="32">
        <f>'[1]29ª Remessa'!AL52</f>
        <v>200</v>
      </c>
      <c r="O51" s="32">
        <f>'[1]29ª Remessa'!AM52</f>
        <v>230</v>
      </c>
      <c r="P51" s="34">
        <f>'[1]29ª Remessa'!AN52</f>
        <v>1059</v>
      </c>
      <c r="Q51" s="32">
        <f>'[1]29ª Remessa'!AS52</f>
        <v>0</v>
      </c>
      <c r="R51" s="32">
        <f>'[1]29ª Remessa'!AW52</f>
        <v>0</v>
      </c>
      <c r="S51" s="32">
        <f>'[1]29ª Remessa'!AX52</f>
        <v>0</v>
      </c>
      <c r="T51" s="32">
        <f>'[1]29ª Remessa'!AY52</f>
        <v>0</v>
      </c>
      <c r="U51" s="35">
        <f>'[1]29ª Remessa'!BA52</f>
        <v>0</v>
      </c>
      <c r="V51" s="36">
        <f>'[1]29ª Remessa'!BC52</f>
        <v>0</v>
      </c>
      <c r="W51" s="36">
        <f>'[1]29ª Remessa'!BE52</f>
        <v>0</v>
      </c>
      <c r="X51" s="36">
        <f>'[1]29ª Remessa'!BF52</f>
        <v>0</v>
      </c>
    </row>
    <row r="52" spans="1:24" ht="15.75" customHeight="1" x14ac:dyDescent="0.25">
      <c r="A52" s="29" t="str">
        <f>'[1]29ª Remessa'!A53</f>
        <v>Alfenas</v>
      </c>
      <c r="B52" s="29">
        <f>'[1]29ª Remessa'!B53</f>
        <v>310430</v>
      </c>
      <c r="C52" s="29" t="str">
        <f>'[1]29ª Remessa'!C53</f>
        <v>Areado</v>
      </c>
      <c r="D52" s="39" t="str">
        <f>'[1]29ª Remessa'!D53</f>
        <v>MG</v>
      </c>
      <c r="E52" s="32">
        <f>'[1]29ª Remessa'!U53</f>
        <v>94</v>
      </c>
      <c r="F52" s="32">
        <f>'[1]29ª Remessa'!V53</f>
        <v>40</v>
      </c>
      <c r="G52" s="32">
        <f>'[1]29ª Remessa'!W53</f>
        <v>24</v>
      </c>
      <c r="H52" s="38">
        <f>'[1]29ª Remessa'!AA53</f>
        <v>162</v>
      </c>
      <c r="I52" s="32">
        <f>'[1]29ª Remessa'!AC53</f>
        <v>180</v>
      </c>
      <c r="J52" s="34">
        <f t="shared" si="0"/>
        <v>180</v>
      </c>
      <c r="K52" s="32">
        <f>'[1]29ª Remessa'!AI53</f>
        <v>130</v>
      </c>
      <c r="L52" s="32">
        <f>'[1]29ª Remessa'!AJ53</f>
        <v>0</v>
      </c>
      <c r="M52" s="32">
        <f>'[1]29ª Remessa'!AK53</f>
        <v>0</v>
      </c>
      <c r="N52" s="32">
        <f>'[1]29ª Remessa'!AL53</f>
        <v>40</v>
      </c>
      <c r="O52" s="32">
        <f>'[1]29ª Remessa'!AM53</f>
        <v>17</v>
      </c>
      <c r="P52" s="34">
        <f>'[1]29ª Remessa'!AN53</f>
        <v>187</v>
      </c>
      <c r="Q52" s="32">
        <f>'[1]29ª Remessa'!AS53</f>
        <v>0</v>
      </c>
      <c r="R52" s="32">
        <f>'[1]29ª Remessa'!AW53</f>
        <v>0</v>
      </c>
      <c r="S52" s="32">
        <f>'[1]29ª Remessa'!AX53</f>
        <v>0</v>
      </c>
      <c r="T52" s="32">
        <f>'[1]29ª Remessa'!AY53</f>
        <v>0</v>
      </c>
      <c r="U52" s="35">
        <f>'[1]29ª Remessa'!BA53</f>
        <v>0</v>
      </c>
      <c r="V52" s="36">
        <f>'[1]29ª Remessa'!BC53</f>
        <v>0</v>
      </c>
      <c r="W52" s="36">
        <f>'[1]29ª Remessa'!BE53</f>
        <v>0</v>
      </c>
      <c r="X52" s="36">
        <f>'[1]29ª Remessa'!BF53</f>
        <v>0</v>
      </c>
    </row>
    <row r="53" spans="1:24" ht="15.75" customHeight="1" x14ac:dyDescent="0.25">
      <c r="A53" s="29" t="str">
        <f>'[1]29ª Remessa'!A54</f>
        <v>Leopoldina</v>
      </c>
      <c r="B53" s="29">
        <f>'[1]29ª Remessa'!B54</f>
        <v>310440</v>
      </c>
      <c r="C53" s="29" t="str">
        <f>'[1]29ª Remessa'!C54</f>
        <v>Argirita</v>
      </c>
      <c r="D53" s="39" t="str">
        <f>'[1]29ª Remessa'!D54</f>
        <v>MG</v>
      </c>
      <c r="E53" s="32">
        <f>'[1]29ª Remessa'!U54</f>
        <v>17</v>
      </c>
      <c r="F53" s="32">
        <f>'[1]29ª Remessa'!V54</f>
        <v>0</v>
      </c>
      <c r="G53" s="32">
        <f>'[1]29ª Remessa'!W54</f>
        <v>12</v>
      </c>
      <c r="H53" s="38">
        <f>'[1]29ª Remessa'!AA54</f>
        <v>30</v>
      </c>
      <c r="I53" s="32">
        <f>'[1]29ª Remessa'!AC54</f>
        <v>30</v>
      </c>
      <c r="J53" s="34">
        <f t="shared" si="0"/>
        <v>30</v>
      </c>
      <c r="K53" s="32">
        <f>'[1]29ª Remessa'!AI54</f>
        <v>23</v>
      </c>
      <c r="L53" s="32">
        <f>'[1]29ª Remessa'!AJ54</f>
        <v>0</v>
      </c>
      <c r="M53" s="32">
        <f>'[1]29ª Remessa'!AK54</f>
        <v>0</v>
      </c>
      <c r="N53" s="32">
        <f>'[1]29ª Remessa'!AL54</f>
        <v>0</v>
      </c>
      <c r="O53" s="32">
        <f>'[1]29ª Remessa'!AM54</f>
        <v>2</v>
      </c>
      <c r="P53" s="34">
        <f>'[1]29ª Remessa'!AN54</f>
        <v>25</v>
      </c>
      <c r="Q53" s="32">
        <f>'[1]29ª Remessa'!AS54</f>
        <v>0</v>
      </c>
      <c r="R53" s="32">
        <f>'[1]29ª Remessa'!AW54</f>
        <v>0</v>
      </c>
      <c r="S53" s="32">
        <f>'[1]29ª Remessa'!AX54</f>
        <v>0</v>
      </c>
      <c r="T53" s="32">
        <f>'[1]29ª Remessa'!AY54</f>
        <v>0</v>
      </c>
      <c r="U53" s="35">
        <f>'[1]29ª Remessa'!BA54</f>
        <v>0</v>
      </c>
      <c r="V53" s="36">
        <f>'[1]29ª Remessa'!BC54</f>
        <v>0</v>
      </c>
      <c r="W53" s="36">
        <f>'[1]29ª Remessa'!BE54</f>
        <v>0</v>
      </c>
      <c r="X53" s="36">
        <f>'[1]29ª Remessa'!BF54</f>
        <v>0</v>
      </c>
    </row>
    <row r="54" spans="1:24" ht="15.75" customHeight="1" x14ac:dyDescent="0.25">
      <c r="A54" s="29" t="str">
        <f>'[1]29ª Remessa'!A55</f>
        <v>Diamantina</v>
      </c>
      <c r="B54" s="29">
        <f>'[1]29ª Remessa'!B55</f>
        <v>310445</v>
      </c>
      <c r="C54" s="29" t="str">
        <f>'[1]29ª Remessa'!C55</f>
        <v>Aricanduva</v>
      </c>
      <c r="D54" s="39" t="str">
        <f>'[1]29ª Remessa'!D55</f>
        <v>MG</v>
      </c>
      <c r="E54" s="32">
        <f>'[1]29ª Remessa'!U55</f>
        <v>26</v>
      </c>
      <c r="F54" s="32">
        <f>'[1]29ª Remessa'!V55</f>
        <v>0</v>
      </c>
      <c r="G54" s="32">
        <f>'[1]29ª Remessa'!W55</f>
        <v>24</v>
      </c>
      <c r="H54" s="38">
        <f>'[1]29ª Remessa'!AA55</f>
        <v>54</v>
      </c>
      <c r="I54" s="32">
        <f>'[1]29ª Remessa'!AC55</f>
        <v>75</v>
      </c>
      <c r="J54" s="34">
        <f t="shared" si="0"/>
        <v>75</v>
      </c>
      <c r="K54" s="32">
        <f>'[1]29ª Remessa'!AI55</f>
        <v>35</v>
      </c>
      <c r="L54" s="32">
        <f>'[1]29ª Remessa'!AJ55</f>
        <v>0</v>
      </c>
      <c r="M54" s="32">
        <f>'[1]29ª Remessa'!AK55</f>
        <v>0</v>
      </c>
      <c r="N54" s="32">
        <f>'[1]29ª Remessa'!AL55</f>
        <v>0</v>
      </c>
      <c r="O54" s="32">
        <f>'[1]29ª Remessa'!AM55</f>
        <v>1</v>
      </c>
      <c r="P54" s="34">
        <f>'[1]29ª Remessa'!AN55</f>
        <v>36</v>
      </c>
      <c r="Q54" s="32">
        <f>'[1]29ª Remessa'!AS55</f>
        <v>0</v>
      </c>
      <c r="R54" s="32">
        <f>'[1]29ª Remessa'!AW55</f>
        <v>0</v>
      </c>
      <c r="S54" s="32">
        <f>'[1]29ª Remessa'!AX55</f>
        <v>0</v>
      </c>
      <c r="T54" s="32">
        <f>'[1]29ª Remessa'!AY55</f>
        <v>0</v>
      </c>
      <c r="U54" s="35">
        <f>'[1]29ª Remessa'!BA55</f>
        <v>0</v>
      </c>
      <c r="V54" s="36">
        <f>'[1]29ª Remessa'!BC55</f>
        <v>0</v>
      </c>
      <c r="W54" s="36">
        <f>'[1]29ª Remessa'!BE55</f>
        <v>0</v>
      </c>
      <c r="X54" s="36">
        <f>'[1]29ª Remessa'!BF55</f>
        <v>0</v>
      </c>
    </row>
    <row r="55" spans="1:24" ht="15.75" customHeight="1" x14ac:dyDescent="0.25">
      <c r="A55" s="29" t="str">
        <f>'[1]29ª Remessa'!A56</f>
        <v>Unaí</v>
      </c>
      <c r="B55" s="29">
        <f>'[1]29ª Remessa'!B56</f>
        <v>310450</v>
      </c>
      <c r="C55" s="29" t="str">
        <f>'[1]29ª Remessa'!C56</f>
        <v>Arinos</v>
      </c>
      <c r="D55" s="39" t="str">
        <f>'[1]29ª Remessa'!D56</f>
        <v>MG</v>
      </c>
      <c r="E55" s="32">
        <f>'[1]29ª Remessa'!U56</f>
        <v>98</v>
      </c>
      <c r="F55" s="32">
        <f>'[1]29ª Remessa'!V56</f>
        <v>0</v>
      </c>
      <c r="G55" s="32">
        <f>'[1]29ª Remessa'!W56</f>
        <v>48</v>
      </c>
      <c r="H55" s="38">
        <f>'[1]29ª Remessa'!AA56</f>
        <v>150</v>
      </c>
      <c r="I55" s="32">
        <f>'[1]29ª Remessa'!AC56</f>
        <v>235</v>
      </c>
      <c r="J55" s="34">
        <f t="shared" si="0"/>
        <v>235</v>
      </c>
      <c r="K55" s="32">
        <f>'[1]29ª Remessa'!AI56</f>
        <v>135</v>
      </c>
      <c r="L55" s="32">
        <f>'[1]29ª Remessa'!AJ56</f>
        <v>0</v>
      </c>
      <c r="M55" s="32">
        <f>'[1]29ª Remessa'!AK56</f>
        <v>0</v>
      </c>
      <c r="N55" s="32">
        <f>'[1]29ª Remessa'!AL56</f>
        <v>0</v>
      </c>
      <c r="O55" s="32">
        <f>'[1]29ª Remessa'!AM56</f>
        <v>35</v>
      </c>
      <c r="P55" s="34">
        <f>'[1]29ª Remessa'!AN56</f>
        <v>170</v>
      </c>
      <c r="Q55" s="32">
        <f>'[1]29ª Remessa'!AS56</f>
        <v>0</v>
      </c>
      <c r="R55" s="32">
        <f>'[1]29ª Remessa'!AW56</f>
        <v>0</v>
      </c>
      <c r="S55" s="32">
        <f>'[1]29ª Remessa'!AX56</f>
        <v>0</v>
      </c>
      <c r="T55" s="32">
        <f>'[1]29ª Remessa'!AY56</f>
        <v>0</v>
      </c>
      <c r="U55" s="35">
        <f>'[1]29ª Remessa'!BA56</f>
        <v>0</v>
      </c>
      <c r="V55" s="36">
        <f>'[1]29ª Remessa'!BC56</f>
        <v>0</v>
      </c>
      <c r="W55" s="36">
        <f>'[1]29ª Remessa'!BE56</f>
        <v>0</v>
      </c>
      <c r="X55" s="36">
        <f>'[1]29ª Remessa'!BF56</f>
        <v>0</v>
      </c>
    </row>
    <row r="56" spans="1:24" ht="15.75" customHeight="1" x14ac:dyDescent="0.25">
      <c r="A56" s="29" t="str">
        <f>'[1]29ª Remessa'!A57</f>
        <v>Leopoldina</v>
      </c>
      <c r="B56" s="29">
        <f>'[1]29ª Remessa'!B57</f>
        <v>310460</v>
      </c>
      <c r="C56" s="29" t="str">
        <f>'[1]29ª Remessa'!C57</f>
        <v>Astolfo Dutra</v>
      </c>
      <c r="D56" s="39" t="str">
        <f>'[1]29ª Remessa'!D57</f>
        <v>MG</v>
      </c>
      <c r="E56" s="32">
        <f>'[1]29ª Remessa'!U57</f>
        <v>90</v>
      </c>
      <c r="F56" s="32">
        <f>'[1]29ª Remessa'!V57</f>
        <v>223.36</v>
      </c>
      <c r="G56" s="32">
        <f>'[1]29ª Remessa'!W57</f>
        <v>21</v>
      </c>
      <c r="H56" s="38">
        <f>'[1]29ª Remessa'!AA57</f>
        <v>336</v>
      </c>
      <c r="I56" s="32">
        <f>'[1]29ª Remessa'!AC57</f>
        <v>180</v>
      </c>
      <c r="J56" s="34">
        <f t="shared" si="0"/>
        <v>180</v>
      </c>
      <c r="K56" s="32">
        <f>'[1]29ª Remessa'!AI57</f>
        <v>124</v>
      </c>
      <c r="L56" s="32">
        <f>'[1]29ª Remessa'!AJ57</f>
        <v>0</v>
      </c>
      <c r="M56" s="32">
        <f>'[1]29ª Remessa'!AK57</f>
        <v>0</v>
      </c>
      <c r="N56" s="32">
        <f>'[1]29ª Remessa'!AL57</f>
        <v>223</v>
      </c>
      <c r="O56" s="32">
        <f>'[1]29ª Remessa'!AM57</f>
        <v>46</v>
      </c>
      <c r="P56" s="34">
        <f>'[1]29ª Remessa'!AN57</f>
        <v>393</v>
      </c>
      <c r="Q56" s="32">
        <f>'[1]29ª Remessa'!AS57</f>
        <v>0</v>
      </c>
      <c r="R56" s="32">
        <f>'[1]29ª Remessa'!AW57</f>
        <v>0</v>
      </c>
      <c r="S56" s="32">
        <f>'[1]29ª Remessa'!AX57</f>
        <v>0</v>
      </c>
      <c r="T56" s="32">
        <f>'[1]29ª Remessa'!AY57</f>
        <v>0</v>
      </c>
      <c r="U56" s="35">
        <f>'[1]29ª Remessa'!BA57</f>
        <v>0</v>
      </c>
      <c r="V56" s="36">
        <f>'[1]29ª Remessa'!BC57</f>
        <v>0</v>
      </c>
      <c r="W56" s="36">
        <f>'[1]29ª Remessa'!BE57</f>
        <v>0</v>
      </c>
      <c r="X56" s="36">
        <f>'[1]29ª Remessa'!BF57</f>
        <v>0</v>
      </c>
    </row>
    <row r="57" spans="1:24" ht="15.75" customHeight="1" x14ac:dyDescent="0.25">
      <c r="A57" s="29" t="str">
        <f>'[1]29ª Remessa'!A58</f>
        <v>Teófilo Otoni</v>
      </c>
      <c r="B57" s="29">
        <f>'[1]29ª Remessa'!B58</f>
        <v>310470</v>
      </c>
      <c r="C57" s="29" t="str">
        <f>'[1]29ª Remessa'!C58</f>
        <v>Ataléia</v>
      </c>
      <c r="D57" s="39" t="str">
        <f>'[1]29ª Remessa'!D58</f>
        <v>MG</v>
      </c>
      <c r="E57" s="32">
        <f>'[1]29ª Remessa'!U58</f>
        <v>77</v>
      </c>
      <c r="F57" s="32">
        <f>'[1]29ª Remessa'!V58</f>
        <v>0</v>
      </c>
      <c r="G57" s="32">
        <f>'[1]29ª Remessa'!W58</f>
        <v>75</v>
      </c>
      <c r="H57" s="38">
        <f>'[1]29ª Remessa'!AA58</f>
        <v>156</v>
      </c>
      <c r="I57" s="32">
        <f>'[1]29ª Remessa'!AC58</f>
        <v>180</v>
      </c>
      <c r="J57" s="34">
        <f t="shared" si="0"/>
        <v>180</v>
      </c>
      <c r="K57" s="32">
        <f>'[1]29ª Remessa'!AI58</f>
        <v>106</v>
      </c>
      <c r="L57" s="32">
        <f>'[1]29ª Remessa'!AJ58</f>
        <v>0</v>
      </c>
      <c r="M57" s="32">
        <f>'[1]29ª Remessa'!AK58</f>
        <v>0</v>
      </c>
      <c r="N57" s="32">
        <f>'[1]29ª Remessa'!AL58</f>
        <v>0</v>
      </c>
      <c r="O57" s="32">
        <f>'[1]29ª Remessa'!AM58</f>
        <v>6</v>
      </c>
      <c r="P57" s="34">
        <f>'[1]29ª Remessa'!AN58</f>
        <v>112</v>
      </c>
      <c r="Q57" s="32">
        <f>'[1]29ª Remessa'!AS58</f>
        <v>0</v>
      </c>
      <c r="R57" s="32">
        <f>'[1]29ª Remessa'!AW58</f>
        <v>0</v>
      </c>
      <c r="S57" s="32">
        <f>'[1]29ª Remessa'!AX58</f>
        <v>0</v>
      </c>
      <c r="T57" s="32">
        <f>'[1]29ª Remessa'!AY58</f>
        <v>0</v>
      </c>
      <c r="U57" s="35">
        <f>'[1]29ª Remessa'!BA58</f>
        <v>0</v>
      </c>
      <c r="V57" s="36">
        <f>'[1]29ª Remessa'!BC58</f>
        <v>0</v>
      </c>
      <c r="W57" s="36">
        <f>'[1]29ª Remessa'!BE58</f>
        <v>0</v>
      </c>
      <c r="X57" s="36">
        <f>'[1]29ª Remessa'!BF58</f>
        <v>0</v>
      </c>
    </row>
    <row r="58" spans="1:24" ht="15.75" customHeight="1" x14ac:dyDescent="0.25">
      <c r="A58" s="29" t="str">
        <f>'[1]29ª Remessa'!A59</f>
        <v>Sete Lagoas</v>
      </c>
      <c r="B58" s="29">
        <f>'[1]29ª Remessa'!B59</f>
        <v>310480</v>
      </c>
      <c r="C58" s="29" t="str">
        <f>'[1]29ª Remessa'!C59</f>
        <v>Augusto de Lima</v>
      </c>
      <c r="D58" s="39" t="str">
        <f>'[1]29ª Remessa'!D59</f>
        <v>MG</v>
      </c>
      <c r="E58" s="32">
        <f>'[1]29ª Remessa'!U59</f>
        <v>31</v>
      </c>
      <c r="F58" s="32">
        <f>'[1]29ª Remessa'!V59</f>
        <v>21.080000000000002</v>
      </c>
      <c r="G58" s="32">
        <f>'[1]29ª Remessa'!W59</f>
        <v>4</v>
      </c>
      <c r="H58" s="38">
        <f>'[1]29ª Remessa'!AA59</f>
        <v>60</v>
      </c>
      <c r="I58" s="32">
        <f>'[1]29ª Remessa'!AC59</f>
        <v>105</v>
      </c>
      <c r="J58" s="34">
        <f t="shared" si="0"/>
        <v>105</v>
      </c>
      <c r="K58" s="32">
        <f>'[1]29ª Remessa'!AI59</f>
        <v>42</v>
      </c>
      <c r="L58" s="32">
        <f>'[1]29ª Remessa'!AJ59</f>
        <v>0</v>
      </c>
      <c r="M58" s="32">
        <f>'[1]29ª Remessa'!AK59</f>
        <v>2</v>
      </c>
      <c r="N58" s="32">
        <f>'[1]29ª Remessa'!AL59</f>
        <v>21</v>
      </c>
      <c r="O58" s="32">
        <f>'[1]29ª Remessa'!AM59</f>
        <v>2</v>
      </c>
      <c r="P58" s="34">
        <f>'[1]29ª Remessa'!AN59</f>
        <v>67</v>
      </c>
      <c r="Q58" s="32">
        <f>'[1]29ª Remessa'!AS59</f>
        <v>0</v>
      </c>
      <c r="R58" s="32">
        <f>'[1]29ª Remessa'!AW59</f>
        <v>0</v>
      </c>
      <c r="S58" s="32">
        <f>'[1]29ª Remessa'!AX59</f>
        <v>0</v>
      </c>
      <c r="T58" s="32">
        <f>'[1]29ª Remessa'!AY59</f>
        <v>0</v>
      </c>
      <c r="U58" s="35">
        <f>'[1]29ª Remessa'!BA59</f>
        <v>0</v>
      </c>
      <c r="V58" s="36">
        <f>'[1]29ª Remessa'!BC59</f>
        <v>0</v>
      </c>
      <c r="W58" s="36">
        <f>'[1]29ª Remessa'!BE59</f>
        <v>0</v>
      </c>
      <c r="X58" s="36">
        <f>'[1]29ª Remessa'!BF59</f>
        <v>0</v>
      </c>
    </row>
    <row r="59" spans="1:24" ht="15.75" customHeight="1" x14ac:dyDescent="0.25">
      <c r="A59" s="29" t="str">
        <f>'[1]29ª Remessa'!A60</f>
        <v>Varginha</v>
      </c>
      <c r="B59" s="29">
        <f>'[1]29ª Remessa'!B60</f>
        <v>310490</v>
      </c>
      <c r="C59" s="29" t="str">
        <f>'[1]29ª Remessa'!C60</f>
        <v>Baependi</v>
      </c>
      <c r="D59" s="39" t="str">
        <f>'[1]29ª Remessa'!D60</f>
        <v>MG</v>
      </c>
      <c r="E59" s="32">
        <f>'[1]29ª Remessa'!U60</f>
        <v>134</v>
      </c>
      <c r="F59" s="32">
        <f>'[1]29ª Remessa'!V60</f>
        <v>12</v>
      </c>
      <c r="G59" s="32">
        <f>'[1]29ª Remessa'!W60</f>
        <v>60</v>
      </c>
      <c r="H59" s="38">
        <f>'[1]29ª Remessa'!AA60</f>
        <v>210</v>
      </c>
      <c r="I59" s="32">
        <f>'[1]29ª Remessa'!AC60</f>
        <v>295</v>
      </c>
      <c r="J59" s="34">
        <f t="shared" si="0"/>
        <v>295</v>
      </c>
      <c r="K59" s="32">
        <f>'[1]29ª Remessa'!AI60</f>
        <v>185</v>
      </c>
      <c r="L59" s="32">
        <f>'[1]29ª Remessa'!AJ60</f>
        <v>155</v>
      </c>
      <c r="M59" s="32">
        <f>'[1]29ª Remessa'!AK60</f>
        <v>0</v>
      </c>
      <c r="N59" s="32">
        <f>'[1]29ª Remessa'!AL60</f>
        <v>12</v>
      </c>
      <c r="O59" s="32">
        <f>'[1]29ª Remessa'!AM60</f>
        <v>6</v>
      </c>
      <c r="P59" s="34">
        <f>'[1]29ª Remessa'!AN60</f>
        <v>358</v>
      </c>
      <c r="Q59" s="32">
        <f>'[1]29ª Remessa'!AS60</f>
        <v>0</v>
      </c>
      <c r="R59" s="32">
        <f>'[1]29ª Remessa'!AW60</f>
        <v>0</v>
      </c>
      <c r="S59" s="32">
        <f>'[1]29ª Remessa'!AX60</f>
        <v>0</v>
      </c>
      <c r="T59" s="32">
        <f>'[1]29ª Remessa'!AY60</f>
        <v>0</v>
      </c>
      <c r="U59" s="35">
        <f>'[1]29ª Remessa'!BA60</f>
        <v>0</v>
      </c>
      <c r="V59" s="36">
        <f>'[1]29ª Remessa'!BC60</f>
        <v>0</v>
      </c>
      <c r="W59" s="36">
        <f>'[1]29ª Remessa'!BE60</f>
        <v>0</v>
      </c>
      <c r="X59" s="36">
        <f>'[1]29ª Remessa'!BF60</f>
        <v>0</v>
      </c>
    </row>
    <row r="60" spans="1:24" ht="15.75" customHeight="1" x14ac:dyDescent="0.25">
      <c r="A60" s="29" t="str">
        <f>'[1]29ª Remessa'!A61</f>
        <v>Sete Lagoas</v>
      </c>
      <c r="B60" s="29">
        <f>'[1]29ª Remessa'!B61</f>
        <v>310500</v>
      </c>
      <c r="C60" s="29" t="str">
        <f>'[1]29ª Remessa'!C61</f>
        <v>Baldim</v>
      </c>
      <c r="D60" s="39" t="str">
        <f>'[1]29ª Remessa'!D61</f>
        <v>MG</v>
      </c>
      <c r="E60" s="32">
        <f>'[1]29ª Remessa'!U61</f>
        <v>58</v>
      </c>
      <c r="F60" s="32">
        <f>'[1]29ª Remessa'!V61</f>
        <v>0</v>
      </c>
      <c r="G60" s="32">
        <f>'[1]29ª Remessa'!W61</f>
        <v>1</v>
      </c>
      <c r="H60" s="38">
        <f>'[1]29ª Remessa'!AA61</f>
        <v>60</v>
      </c>
      <c r="I60" s="32">
        <f>'[1]29ª Remessa'!AC61</f>
        <v>155</v>
      </c>
      <c r="J60" s="34">
        <f t="shared" si="0"/>
        <v>155</v>
      </c>
      <c r="K60" s="32">
        <f>'[1]29ª Remessa'!AI61</f>
        <v>80</v>
      </c>
      <c r="L60" s="32">
        <f>'[1]29ª Remessa'!AJ61</f>
        <v>0</v>
      </c>
      <c r="M60" s="32">
        <f>'[1]29ª Remessa'!AK61</f>
        <v>0</v>
      </c>
      <c r="N60" s="32">
        <f>'[1]29ª Remessa'!AL61</f>
        <v>0</v>
      </c>
      <c r="O60" s="32">
        <f>'[1]29ª Remessa'!AM61</f>
        <v>0</v>
      </c>
      <c r="P60" s="34">
        <f>'[1]29ª Remessa'!AN61</f>
        <v>80</v>
      </c>
      <c r="Q60" s="32">
        <f>'[1]29ª Remessa'!AS61</f>
        <v>0</v>
      </c>
      <c r="R60" s="32">
        <f>'[1]29ª Remessa'!AW61</f>
        <v>0</v>
      </c>
      <c r="S60" s="32">
        <f>'[1]29ª Remessa'!AX61</f>
        <v>0</v>
      </c>
      <c r="T60" s="32">
        <f>'[1]29ª Remessa'!AY61</f>
        <v>0</v>
      </c>
      <c r="U60" s="35">
        <f>'[1]29ª Remessa'!BA61</f>
        <v>0</v>
      </c>
      <c r="V60" s="36">
        <f>'[1]29ª Remessa'!BC61</f>
        <v>0</v>
      </c>
      <c r="W60" s="36">
        <f>'[1]29ª Remessa'!BE61</f>
        <v>0</v>
      </c>
      <c r="X60" s="36">
        <f>'[1]29ª Remessa'!BF61</f>
        <v>0</v>
      </c>
    </row>
    <row r="61" spans="1:24" ht="15.75" customHeight="1" x14ac:dyDescent="0.25">
      <c r="A61" s="29" t="str">
        <f>'[1]29ª Remessa'!A62</f>
        <v>Divinópolis</v>
      </c>
      <c r="B61" s="29">
        <f>'[1]29ª Remessa'!B62</f>
        <v>310510</v>
      </c>
      <c r="C61" s="29" t="str">
        <f>'[1]29ª Remessa'!C62</f>
        <v>Bambuí</v>
      </c>
      <c r="D61" s="39" t="str">
        <f>'[1]29ª Remessa'!D62</f>
        <v>MG</v>
      </c>
      <c r="E61" s="32">
        <f>'[1]29ª Remessa'!U62</f>
        <v>174</v>
      </c>
      <c r="F61" s="32">
        <f>'[1]29ª Remessa'!V62</f>
        <v>44.160000000000004</v>
      </c>
      <c r="G61" s="32">
        <f>'[1]29ª Remessa'!W62</f>
        <v>45</v>
      </c>
      <c r="H61" s="38">
        <f>'[1]29ª Remessa'!AA62</f>
        <v>264</v>
      </c>
      <c r="I61" s="32">
        <f>'[1]29ª Remessa'!AC62</f>
        <v>300</v>
      </c>
      <c r="J61" s="34">
        <f t="shared" si="0"/>
        <v>300</v>
      </c>
      <c r="K61" s="32">
        <f>'[1]29ª Remessa'!AI62</f>
        <v>240</v>
      </c>
      <c r="L61" s="32">
        <f>'[1]29ª Remessa'!AJ62</f>
        <v>110</v>
      </c>
      <c r="M61" s="32">
        <f>'[1]29ª Remessa'!AK62</f>
        <v>50</v>
      </c>
      <c r="N61" s="32">
        <f>'[1]29ª Remessa'!AL62</f>
        <v>44</v>
      </c>
      <c r="O61" s="32">
        <f>'[1]29ª Remessa'!AM62</f>
        <v>748</v>
      </c>
      <c r="P61" s="34">
        <f>'[1]29ª Remessa'!AN62</f>
        <v>1192</v>
      </c>
      <c r="Q61" s="32">
        <f>'[1]29ª Remessa'!AS62</f>
        <v>0</v>
      </c>
      <c r="R61" s="32">
        <f>'[1]29ª Remessa'!AW62</f>
        <v>0</v>
      </c>
      <c r="S61" s="32">
        <f>'[1]29ª Remessa'!AX62</f>
        <v>0</v>
      </c>
      <c r="T61" s="32">
        <f>'[1]29ª Remessa'!AY62</f>
        <v>0</v>
      </c>
      <c r="U61" s="35">
        <f>'[1]29ª Remessa'!BA62</f>
        <v>0</v>
      </c>
      <c r="V61" s="36">
        <f>'[1]29ª Remessa'!BC62</f>
        <v>0</v>
      </c>
      <c r="W61" s="36">
        <f>'[1]29ª Remessa'!BE62</f>
        <v>0</v>
      </c>
      <c r="X61" s="36">
        <f>'[1]29ª Remessa'!BF62</f>
        <v>0</v>
      </c>
    </row>
    <row r="62" spans="1:24" ht="15.75" customHeight="1" x14ac:dyDescent="0.25">
      <c r="A62" s="29" t="str">
        <f>'[1]29ª Remessa'!A63</f>
        <v>Pedra Azul</v>
      </c>
      <c r="B62" s="29">
        <f>'[1]29ª Remessa'!B63</f>
        <v>310520</v>
      </c>
      <c r="C62" s="29" t="str">
        <f>'[1]29ª Remessa'!C63</f>
        <v>Bandeira</v>
      </c>
      <c r="D62" s="39" t="str">
        <f>'[1]29ª Remessa'!D63</f>
        <v>MG</v>
      </c>
      <c r="E62" s="32">
        <f>'[1]29ª Remessa'!U63</f>
        <v>30</v>
      </c>
      <c r="F62" s="32">
        <f>'[1]29ª Remessa'!V63</f>
        <v>2</v>
      </c>
      <c r="G62" s="32">
        <f>'[1]29ª Remessa'!W63</f>
        <v>24</v>
      </c>
      <c r="H62" s="38">
        <f>'[1]29ª Remessa'!AA63</f>
        <v>60</v>
      </c>
      <c r="I62" s="32">
        <f>'[1]29ª Remessa'!AC63</f>
        <v>80</v>
      </c>
      <c r="J62" s="34">
        <f t="shared" si="0"/>
        <v>80</v>
      </c>
      <c r="K62" s="32">
        <f>'[1]29ª Remessa'!AI63</f>
        <v>42</v>
      </c>
      <c r="L62" s="32">
        <f>'[1]29ª Remessa'!AJ63</f>
        <v>0</v>
      </c>
      <c r="M62" s="32">
        <f>'[1]29ª Remessa'!AK63</f>
        <v>0</v>
      </c>
      <c r="N62" s="32">
        <f>'[1]29ª Remessa'!AL63</f>
        <v>2</v>
      </c>
      <c r="O62" s="32">
        <f>'[1]29ª Remessa'!AM63</f>
        <v>0</v>
      </c>
      <c r="P62" s="34">
        <f>'[1]29ª Remessa'!AN63</f>
        <v>44</v>
      </c>
      <c r="Q62" s="32">
        <f>'[1]29ª Remessa'!AS63</f>
        <v>0</v>
      </c>
      <c r="R62" s="32">
        <f>'[1]29ª Remessa'!AW63</f>
        <v>0</v>
      </c>
      <c r="S62" s="32">
        <f>'[1]29ª Remessa'!AX63</f>
        <v>0</v>
      </c>
      <c r="T62" s="32">
        <f>'[1]29ª Remessa'!AY63</f>
        <v>0</v>
      </c>
      <c r="U62" s="35">
        <f>'[1]29ª Remessa'!BA63</f>
        <v>0</v>
      </c>
      <c r="V62" s="36">
        <f>'[1]29ª Remessa'!BC63</f>
        <v>0</v>
      </c>
      <c r="W62" s="36">
        <f>'[1]29ª Remessa'!BE63</f>
        <v>0</v>
      </c>
      <c r="X62" s="36">
        <f>'[1]29ª Remessa'!BF63</f>
        <v>0</v>
      </c>
    </row>
    <row r="63" spans="1:24" ht="15.75" customHeight="1" x14ac:dyDescent="0.25">
      <c r="A63" s="29" t="str">
        <f>'[1]29ª Remessa'!A64</f>
        <v>Alfenas</v>
      </c>
      <c r="B63" s="29">
        <f>'[1]29ª Remessa'!B64</f>
        <v>310530</v>
      </c>
      <c r="C63" s="29" t="str">
        <f>'[1]29ª Remessa'!C64</f>
        <v>Bandeira do Sul</v>
      </c>
      <c r="D63" s="39" t="str">
        <f>'[1]29ª Remessa'!D64</f>
        <v>MG</v>
      </c>
      <c r="E63" s="32">
        <f>'[1]29ª Remessa'!U64</f>
        <v>34</v>
      </c>
      <c r="F63" s="32">
        <f>'[1]29ª Remessa'!V64</f>
        <v>18.400000000000002</v>
      </c>
      <c r="G63" s="32">
        <f>'[1]29ª Remessa'!W64</f>
        <v>8</v>
      </c>
      <c r="H63" s="38">
        <f>'[1]29ª Remessa'!AA64</f>
        <v>60</v>
      </c>
      <c r="I63" s="32">
        <f>'[1]29ª Remessa'!AC64</f>
        <v>65</v>
      </c>
      <c r="J63" s="34">
        <f t="shared" si="0"/>
        <v>65</v>
      </c>
      <c r="K63" s="32">
        <f>'[1]29ª Remessa'!AI64</f>
        <v>47</v>
      </c>
      <c r="L63" s="32">
        <f>'[1]29ª Remessa'!AJ64</f>
        <v>0</v>
      </c>
      <c r="M63" s="32">
        <f>'[1]29ª Remessa'!AK64</f>
        <v>0</v>
      </c>
      <c r="N63" s="32">
        <f>'[1]29ª Remessa'!AL64</f>
        <v>18</v>
      </c>
      <c r="O63" s="32">
        <f>'[1]29ª Remessa'!AM64</f>
        <v>6</v>
      </c>
      <c r="P63" s="34">
        <f>'[1]29ª Remessa'!AN64</f>
        <v>71</v>
      </c>
      <c r="Q63" s="32">
        <f>'[1]29ª Remessa'!AS64</f>
        <v>0</v>
      </c>
      <c r="R63" s="32">
        <f>'[1]29ª Remessa'!AW64</f>
        <v>0</v>
      </c>
      <c r="S63" s="32">
        <f>'[1]29ª Remessa'!AX64</f>
        <v>0</v>
      </c>
      <c r="T63" s="32">
        <f>'[1]29ª Remessa'!AY64</f>
        <v>0</v>
      </c>
      <c r="U63" s="35">
        <f>'[1]29ª Remessa'!BA64</f>
        <v>0</v>
      </c>
      <c r="V63" s="36">
        <f>'[1]29ª Remessa'!BC64</f>
        <v>0</v>
      </c>
      <c r="W63" s="36">
        <f>'[1]29ª Remessa'!BE64</f>
        <v>0</v>
      </c>
      <c r="X63" s="36">
        <f>'[1]29ª Remessa'!BF64</f>
        <v>0</v>
      </c>
    </row>
    <row r="64" spans="1:24" ht="15.75" customHeight="1" x14ac:dyDescent="0.25">
      <c r="A64" s="29" t="str">
        <f>'[1]29ª Remessa'!A65</f>
        <v>Itabira</v>
      </c>
      <c r="B64" s="29">
        <f>'[1]29ª Remessa'!B65</f>
        <v>310540</v>
      </c>
      <c r="C64" s="29" t="str">
        <f>'[1]29ª Remessa'!C65</f>
        <v>Barão de Cocais</v>
      </c>
      <c r="D64" s="39" t="str">
        <f>'[1]29ª Remessa'!D65</f>
        <v>MG</v>
      </c>
      <c r="E64" s="32">
        <f>'[1]29ª Remessa'!U65</f>
        <v>188</v>
      </c>
      <c r="F64" s="32">
        <f>'[1]29ª Remessa'!V65</f>
        <v>200</v>
      </c>
      <c r="G64" s="32">
        <f>'[1]29ª Remessa'!W65</f>
        <v>84</v>
      </c>
      <c r="H64" s="38">
        <f>'[1]29ª Remessa'!AA65</f>
        <v>474</v>
      </c>
      <c r="I64" s="32">
        <f>'[1]29ª Remessa'!AC65</f>
        <v>435</v>
      </c>
      <c r="J64" s="34">
        <f t="shared" si="0"/>
        <v>435</v>
      </c>
      <c r="K64" s="32">
        <f>'[1]29ª Remessa'!AI65</f>
        <v>260</v>
      </c>
      <c r="L64" s="32">
        <f>'[1]29ª Remessa'!AJ65</f>
        <v>181</v>
      </c>
      <c r="M64" s="32">
        <f>'[1]29ª Remessa'!AK65</f>
        <v>20</v>
      </c>
      <c r="N64" s="32">
        <f>'[1]29ª Remessa'!AL65</f>
        <v>200</v>
      </c>
      <c r="O64" s="32">
        <f>'[1]29ª Remessa'!AM65</f>
        <v>104</v>
      </c>
      <c r="P64" s="34">
        <f>'[1]29ª Remessa'!AN65</f>
        <v>765</v>
      </c>
      <c r="Q64" s="32">
        <f>'[1]29ª Remessa'!AS65</f>
        <v>1</v>
      </c>
      <c r="R64" s="32">
        <f>'[1]29ª Remessa'!AW65</f>
        <v>10</v>
      </c>
      <c r="S64" s="32">
        <f>'[1]29ª Remessa'!AX65</f>
        <v>10</v>
      </c>
      <c r="T64" s="32">
        <f>'[1]29ª Remessa'!AY65</f>
        <v>20</v>
      </c>
      <c r="U64" s="35">
        <f>'[1]29ª Remessa'!BA65</f>
        <v>0</v>
      </c>
      <c r="V64" s="36">
        <f>'[1]29ª Remessa'!BC65</f>
        <v>0</v>
      </c>
      <c r="W64" s="36">
        <f>'[1]29ª Remessa'!BE65</f>
        <v>0</v>
      </c>
      <c r="X64" s="36">
        <f>'[1]29ª Remessa'!BF65</f>
        <v>0</v>
      </c>
    </row>
    <row r="65" spans="1:24" ht="15.75" customHeight="1" x14ac:dyDescent="0.25">
      <c r="A65" s="29" t="str">
        <f>'[1]29ª Remessa'!A66</f>
        <v>Ubá</v>
      </c>
      <c r="B65" s="29">
        <f>'[1]29ª Remessa'!B66</f>
        <v>310550</v>
      </c>
      <c r="C65" s="29" t="str">
        <f>'[1]29ª Remessa'!C66</f>
        <v>Barão de Monte Alto</v>
      </c>
      <c r="D65" s="39" t="str">
        <f>'[1]29ª Remessa'!D66</f>
        <v>MG</v>
      </c>
      <c r="E65" s="32">
        <f>'[1]29ª Remessa'!U66</f>
        <v>39</v>
      </c>
      <c r="F65" s="32">
        <f>'[1]29ª Remessa'!V66</f>
        <v>0</v>
      </c>
      <c r="G65" s="32">
        <f>'[1]29ª Remessa'!W66</f>
        <v>16</v>
      </c>
      <c r="H65" s="38">
        <f>'[1]29ª Remessa'!AA66</f>
        <v>60</v>
      </c>
      <c r="I65" s="32">
        <f>'[1]29ª Remessa'!AC66</f>
        <v>100</v>
      </c>
      <c r="J65" s="34">
        <f t="shared" si="0"/>
        <v>100</v>
      </c>
      <c r="K65" s="32">
        <f>'[1]29ª Remessa'!AI66</f>
        <v>54</v>
      </c>
      <c r="L65" s="32">
        <f>'[1]29ª Remessa'!AJ66</f>
        <v>0</v>
      </c>
      <c r="M65" s="32">
        <f>'[1]29ª Remessa'!AK66</f>
        <v>0</v>
      </c>
      <c r="N65" s="32">
        <f>'[1]29ª Remessa'!AL66</f>
        <v>0</v>
      </c>
      <c r="O65" s="32">
        <f>'[1]29ª Remessa'!AM66</f>
        <v>1</v>
      </c>
      <c r="P65" s="34">
        <f>'[1]29ª Remessa'!AN66</f>
        <v>55</v>
      </c>
      <c r="Q65" s="32">
        <f>'[1]29ª Remessa'!AS66</f>
        <v>0</v>
      </c>
      <c r="R65" s="32">
        <f>'[1]29ª Remessa'!AW66</f>
        <v>0</v>
      </c>
      <c r="S65" s="32">
        <f>'[1]29ª Remessa'!AX66</f>
        <v>0</v>
      </c>
      <c r="T65" s="32">
        <f>'[1]29ª Remessa'!AY66</f>
        <v>0</v>
      </c>
      <c r="U65" s="35">
        <f>'[1]29ª Remessa'!BA66</f>
        <v>0</v>
      </c>
      <c r="V65" s="36">
        <f>'[1]29ª Remessa'!BC66</f>
        <v>0</v>
      </c>
      <c r="W65" s="36">
        <f>'[1]29ª Remessa'!BE66</f>
        <v>0</v>
      </c>
      <c r="X65" s="36">
        <f>'[1]29ª Remessa'!BF66</f>
        <v>0</v>
      </c>
    </row>
    <row r="66" spans="1:24" ht="15.75" customHeight="1" x14ac:dyDescent="0.25">
      <c r="A66" s="29" t="str">
        <f>'[1]29ª Remessa'!A67</f>
        <v>Barbacena</v>
      </c>
      <c r="B66" s="29">
        <f>'[1]29ª Remessa'!B67</f>
        <v>310560</v>
      </c>
      <c r="C66" s="29" t="str">
        <f>'[1]29ª Remessa'!C67</f>
        <v>Barbacena</v>
      </c>
      <c r="D66" s="39" t="str">
        <f>'[1]29ª Remessa'!D67</f>
        <v>MG</v>
      </c>
      <c r="E66" s="32">
        <f>'[1]29ª Remessa'!U67</f>
        <v>897</v>
      </c>
      <c r="F66" s="32">
        <f>'[1]29ª Remessa'!V67</f>
        <v>300</v>
      </c>
      <c r="G66" s="32">
        <f>'[1]29ª Remessa'!W67</f>
        <v>78</v>
      </c>
      <c r="H66" s="38">
        <f>'[1]29ª Remessa'!AA67</f>
        <v>1278</v>
      </c>
      <c r="I66" s="32">
        <f>'[1]29ª Remessa'!AC67</f>
        <v>1910</v>
      </c>
      <c r="J66" s="34">
        <f t="shared" si="0"/>
        <v>1910</v>
      </c>
      <c r="K66" s="32">
        <f>'[1]29ª Remessa'!AI67</f>
        <v>1238</v>
      </c>
      <c r="L66" s="32">
        <f>'[1]29ª Remessa'!AJ67</f>
        <v>647</v>
      </c>
      <c r="M66" s="32">
        <f>'[1]29ª Remessa'!AK67</f>
        <v>0</v>
      </c>
      <c r="N66" s="32">
        <f>'[1]29ª Remessa'!AL67</f>
        <v>300</v>
      </c>
      <c r="O66" s="32">
        <f>'[1]29ª Remessa'!AM67</f>
        <v>31</v>
      </c>
      <c r="P66" s="34">
        <f>'[1]29ª Remessa'!AN67</f>
        <v>2216</v>
      </c>
      <c r="Q66" s="32">
        <f>'[1]29ª Remessa'!AS67</f>
        <v>0</v>
      </c>
      <c r="R66" s="32">
        <f>'[1]29ª Remessa'!AW67</f>
        <v>0</v>
      </c>
      <c r="S66" s="32">
        <f>'[1]29ª Remessa'!AX67</f>
        <v>0</v>
      </c>
      <c r="T66" s="32">
        <f>'[1]29ª Remessa'!AY67</f>
        <v>0</v>
      </c>
      <c r="U66" s="35">
        <f>'[1]29ª Remessa'!BA67</f>
        <v>0</v>
      </c>
      <c r="V66" s="36">
        <f>'[1]29ª Remessa'!BC67</f>
        <v>0</v>
      </c>
      <c r="W66" s="36">
        <f>'[1]29ª Remessa'!BE67</f>
        <v>0</v>
      </c>
      <c r="X66" s="36">
        <f>'[1]29ª Remessa'!BF67</f>
        <v>0</v>
      </c>
    </row>
    <row r="67" spans="1:24" ht="15.75" customHeight="1" x14ac:dyDescent="0.25">
      <c r="A67" s="29" t="str">
        <f>'[1]29ª Remessa'!A68</f>
        <v>Ponte Nova</v>
      </c>
      <c r="B67" s="29">
        <f>'[1]29ª Remessa'!B68</f>
        <v>310570</v>
      </c>
      <c r="C67" s="29" t="str">
        <f>'[1]29ª Remessa'!C68</f>
        <v>Barra Longa</v>
      </c>
      <c r="D67" s="39" t="str">
        <f>'[1]29ª Remessa'!D68</f>
        <v>MG</v>
      </c>
      <c r="E67" s="32">
        <f>'[1]29ª Remessa'!U68</f>
        <v>39</v>
      </c>
      <c r="F67" s="32">
        <f>'[1]29ª Remessa'!V68</f>
        <v>10</v>
      </c>
      <c r="G67" s="32">
        <f>'[1]29ª Remessa'!W68</f>
        <v>26</v>
      </c>
      <c r="H67" s="38">
        <f>'[1]29ª Remessa'!AA68</f>
        <v>78</v>
      </c>
      <c r="I67" s="32">
        <f>'[1]29ª Remessa'!AC68</f>
        <v>80</v>
      </c>
      <c r="J67" s="34">
        <f t="shared" si="0"/>
        <v>80</v>
      </c>
      <c r="K67" s="32">
        <f>'[1]29ª Remessa'!AI68</f>
        <v>53</v>
      </c>
      <c r="L67" s="32">
        <f>'[1]29ª Remessa'!AJ68</f>
        <v>0</v>
      </c>
      <c r="M67" s="32">
        <f>'[1]29ª Remessa'!AK68</f>
        <v>0</v>
      </c>
      <c r="N67" s="32">
        <f>'[1]29ª Remessa'!AL68</f>
        <v>10</v>
      </c>
      <c r="O67" s="32">
        <f>'[1]29ª Remessa'!AM68</f>
        <v>6</v>
      </c>
      <c r="P67" s="34">
        <f>'[1]29ª Remessa'!AN68</f>
        <v>69</v>
      </c>
      <c r="Q67" s="32">
        <f>'[1]29ª Remessa'!AS68</f>
        <v>0</v>
      </c>
      <c r="R67" s="32">
        <f>'[1]29ª Remessa'!AW68</f>
        <v>0</v>
      </c>
      <c r="S67" s="32">
        <f>'[1]29ª Remessa'!AX68</f>
        <v>0</v>
      </c>
      <c r="T67" s="32">
        <f>'[1]29ª Remessa'!AY68</f>
        <v>0</v>
      </c>
      <c r="U67" s="35">
        <f>'[1]29ª Remessa'!BA68</f>
        <v>0</v>
      </c>
      <c r="V67" s="36">
        <f>'[1]29ª Remessa'!BC68</f>
        <v>0</v>
      </c>
      <c r="W67" s="36">
        <f>'[1]29ª Remessa'!BE68</f>
        <v>0</v>
      </c>
      <c r="X67" s="36">
        <f>'[1]29ª Remessa'!BF68</f>
        <v>0</v>
      </c>
    </row>
    <row r="68" spans="1:24" ht="15.75" customHeight="1" x14ac:dyDescent="0.25">
      <c r="A68" s="29" t="str">
        <f>'[1]29ª Remessa'!A69</f>
        <v>São João Del Rei</v>
      </c>
      <c r="B68" s="29">
        <f>'[1]29ª Remessa'!B69</f>
        <v>310590</v>
      </c>
      <c r="C68" s="29" t="str">
        <f>'[1]29ª Remessa'!C69</f>
        <v>Barroso</v>
      </c>
      <c r="D68" s="39" t="str">
        <f>'[1]29ª Remessa'!D69</f>
        <v>MG</v>
      </c>
      <c r="E68" s="32">
        <f>'[1]29ª Remessa'!U69</f>
        <v>138</v>
      </c>
      <c r="F68" s="32">
        <f>'[1]29ª Remessa'!V69</f>
        <v>108</v>
      </c>
      <c r="G68" s="32">
        <f>'[1]29ª Remessa'!W69</f>
        <v>48</v>
      </c>
      <c r="H68" s="38">
        <f>'[1]29ª Remessa'!AA69</f>
        <v>294</v>
      </c>
      <c r="I68" s="32">
        <f>'[1]29ª Remessa'!AC69</f>
        <v>530</v>
      </c>
      <c r="J68" s="34">
        <f t="shared" si="0"/>
        <v>530</v>
      </c>
      <c r="K68" s="32">
        <f>'[1]29ª Remessa'!AI69</f>
        <v>191</v>
      </c>
      <c r="L68" s="32">
        <f>'[1]29ª Remessa'!AJ69</f>
        <v>0</v>
      </c>
      <c r="M68" s="32">
        <f>'[1]29ª Remessa'!AK69</f>
        <v>5</v>
      </c>
      <c r="N68" s="32">
        <f>'[1]29ª Remessa'!AL69</f>
        <v>108</v>
      </c>
      <c r="O68" s="32">
        <f>'[1]29ª Remessa'!AM69</f>
        <v>35</v>
      </c>
      <c r="P68" s="34">
        <f>'[1]29ª Remessa'!AN69</f>
        <v>339</v>
      </c>
      <c r="Q68" s="32">
        <f>'[1]29ª Remessa'!AS69</f>
        <v>0</v>
      </c>
      <c r="R68" s="32">
        <f>'[1]29ª Remessa'!AW69</f>
        <v>0</v>
      </c>
      <c r="S68" s="32">
        <f>'[1]29ª Remessa'!AX69</f>
        <v>0</v>
      </c>
      <c r="T68" s="32">
        <f>'[1]29ª Remessa'!AY69</f>
        <v>0</v>
      </c>
      <c r="U68" s="35">
        <f>'[1]29ª Remessa'!BA69</f>
        <v>0</v>
      </c>
      <c r="V68" s="36">
        <f>'[1]29ª Remessa'!BC69</f>
        <v>0</v>
      </c>
      <c r="W68" s="36">
        <f>'[1]29ª Remessa'!BE69</f>
        <v>0</v>
      </c>
      <c r="X68" s="36">
        <f>'[1]29ª Remessa'!BF69</f>
        <v>0</v>
      </c>
    </row>
    <row r="69" spans="1:24" ht="15.75" customHeight="1" x14ac:dyDescent="0.25">
      <c r="A69" s="29" t="str">
        <f>'[1]29ª Remessa'!A70</f>
        <v>Itabira</v>
      </c>
      <c r="B69" s="29">
        <f>'[1]29ª Remessa'!B70</f>
        <v>310600</v>
      </c>
      <c r="C69" s="29" t="str">
        <f>'[1]29ª Remessa'!C70</f>
        <v>Bela Vista de Minas</v>
      </c>
      <c r="D69" s="39" t="str">
        <f>'[1]29ª Remessa'!D70</f>
        <v>MG</v>
      </c>
      <c r="E69" s="32">
        <f>'[1]29ª Remessa'!U70</f>
        <v>66</v>
      </c>
      <c r="F69" s="32">
        <f>'[1]29ª Remessa'!V70</f>
        <v>0</v>
      </c>
      <c r="G69" s="32">
        <f>'[1]29ª Remessa'!W70</f>
        <v>0</v>
      </c>
      <c r="H69" s="38">
        <f>'[1]29ª Remessa'!AA70</f>
        <v>66</v>
      </c>
      <c r="I69" s="32">
        <f>'[1]29ª Remessa'!AC70</f>
        <v>155</v>
      </c>
      <c r="J69" s="34">
        <f t="shared" si="0"/>
        <v>155</v>
      </c>
      <c r="K69" s="32">
        <f>'[1]29ª Remessa'!AI70</f>
        <v>91</v>
      </c>
      <c r="L69" s="32">
        <f>'[1]29ª Remessa'!AJ70</f>
        <v>0</v>
      </c>
      <c r="M69" s="32">
        <f>'[1]29ª Remessa'!AK70</f>
        <v>0</v>
      </c>
      <c r="N69" s="32">
        <f>'[1]29ª Remessa'!AL70</f>
        <v>0</v>
      </c>
      <c r="O69" s="32">
        <f>'[1]29ª Remessa'!AM70</f>
        <v>0</v>
      </c>
      <c r="P69" s="34">
        <f>'[1]29ª Remessa'!AN70</f>
        <v>91</v>
      </c>
      <c r="Q69" s="32">
        <f>'[1]29ª Remessa'!AS70</f>
        <v>0</v>
      </c>
      <c r="R69" s="32">
        <f>'[1]29ª Remessa'!AW70</f>
        <v>0</v>
      </c>
      <c r="S69" s="32">
        <f>'[1]29ª Remessa'!AX70</f>
        <v>0</v>
      </c>
      <c r="T69" s="32">
        <f>'[1]29ª Remessa'!AY70</f>
        <v>0</v>
      </c>
      <c r="U69" s="35">
        <f>'[1]29ª Remessa'!BA70</f>
        <v>0</v>
      </c>
      <c r="V69" s="36">
        <f>'[1]29ª Remessa'!BC70</f>
        <v>0</v>
      </c>
      <c r="W69" s="36">
        <f>'[1]29ª Remessa'!BE70</f>
        <v>0</v>
      </c>
      <c r="X69" s="36">
        <f>'[1]29ª Remessa'!BF70</f>
        <v>0</v>
      </c>
    </row>
    <row r="70" spans="1:24" ht="15.75" customHeight="1" x14ac:dyDescent="0.25">
      <c r="A70" s="29" t="str">
        <f>'[1]29ª Remessa'!A71</f>
        <v>Juiz de Fora</v>
      </c>
      <c r="B70" s="29">
        <f>'[1]29ª Remessa'!B71</f>
        <v>310610</v>
      </c>
      <c r="C70" s="29" t="str">
        <f>'[1]29ª Remessa'!C71</f>
        <v>Belmiro Braga</v>
      </c>
      <c r="D70" s="39" t="str">
        <f>'[1]29ª Remessa'!D71</f>
        <v>MG</v>
      </c>
      <c r="E70" s="32">
        <f>'[1]29ª Remessa'!U71</f>
        <v>23</v>
      </c>
      <c r="F70" s="32">
        <f>'[1]29ª Remessa'!V71</f>
        <v>1</v>
      </c>
      <c r="G70" s="32">
        <f>'[1]29ª Remessa'!W71</f>
        <v>15</v>
      </c>
      <c r="H70" s="38">
        <f>'[1]29ª Remessa'!AA71</f>
        <v>42</v>
      </c>
      <c r="I70" s="32">
        <f>'[1]29ª Remessa'!AC71</f>
        <v>65</v>
      </c>
      <c r="J70" s="34">
        <f t="shared" ref="J70:J133" si="1">SUM(I70:I70)</f>
        <v>65</v>
      </c>
      <c r="K70" s="32">
        <f>'[1]29ª Remessa'!AI71</f>
        <v>32</v>
      </c>
      <c r="L70" s="32">
        <f>'[1]29ª Remessa'!AJ71</f>
        <v>0</v>
      </c>
      <c r="M70" s="32">
        <f>'[1]29ª Remessa'!AK71</f>
        <v>0</v>
      </c>
      <c r="N70" s="32">
        <f>'[1]29ª Remessa'!AL71</f>
        <v>1</v>
      </c>
      <c r="O70" s="32">
        <f>'[1]29ª Remessa'!AM71</f>
        <v>2</v>
      </c>
      <c r="P70" s="34">
        <f>'[1]29ª Remessa'!AN71</f>
        <v>35</v>
      </c>
      <c r="Q70" s="32">
        <f>'[1]29ª Remessa'!AS71</f>
        <v>0</v>
      </c>
      <c r="R70" s="32">
        <f>'[1]29ª Remessa'!AW71</f>
        <v>0</v>
      </c>
      <c r="S70" s="32">
        <f>'[1]29ª Remessa'!AX71</f>
        <v>0</v>
      </c>
      <c r="T70" s="32">
        <f>'[1]29ª Remessa'!AY71</f>
        <v>0</v>
      </c>
      <c r="U70" s="35">
        <f>'[1]29ª Remessa'!BA71</f>
        <v>0</v>
      </c>
      <c r="V70" s="36">
        <f>'[1]29ª Remessa'!BC71</f>
        <v>0</v>
      </c>
      <c r="W70" s="36">
        <f>'[1]29ª Remessa'!BE71</f>
        <v>0</v>
      </c>
      <c r="X70" s="36">
        <f>'[1]29ª Remessa'!BF71</f>
        <v>0</v>
      </c>
    </row>
    <row r="71" spans="1:24" ht="15.75" customHeight="1" x14ac:dyDescent="0.25">
      <c r="A71" s="29" t="str">
        <f>'[1]29ª Remessa'!A72</f>
        <v>Capital</v>
      </c>
      <c r="B71" s="29">
        <f>'[1]29ª Remessa'!B72</f>
        <v>310620</v>
      </c>
      <c r="C71" s="29" t="str">
        <f>'[1]29ª Remessa'!C72</f>
        <v>Belo Horizonte</v>
      </c>
      <c r="D71" s="39" t="str">
        <f>'[1]29ª Remessa'!D72</f>
        <v>MG</v>
      </c>
      <c r="E71" s="32">
        <f>'[1]29ª Remessa'!U72</f>
        <v>15324</v>
      </c>
      <c r="F71" s="32">
        <f>'[1]29ª Remessa'!V72</f>
        <v>7627.32</v>
      </c>
      <c r="G71" s="32">
        <f>'[1]29ª Remessa'!W72</f>
        <v>2333</v>
      </c>
      <c r="H71" s="38">
        <f>'[1]29ª Remessa'!AA72</f>
        <v>25284</v>
      </c>
      <c r="I71" s="32">
        <f>'[1]29ª Remessa'!AC72</f>
        <v>53140</v>
      </c>
      <c r="J71" s="34">
        <f t="shared" si="1"/>
        <v>53140</v>
      </c>
      <c r="K71" s="32">
        <f>'[1]29ª Remessa'!AI72</f>
        <v>21134</v>
      </c>
      <c r="L71" s="32">
        <f>'[1]29ª Remessa'!AJ72</f>
        <v>3262</v>
      </c>
      <c r="M71" s="32">
        <f>'[1]29ª Remessa'!AK72</f>
        <v>4001</v>
      </c>
      <c r="N71" s="32">
        <f>'[1]29ª Remessa'!AL72</f>
        <v>7627</v>
      </c>
      <c r="O71" s="32">
        <f>'[1]29ª Remessa'!AM72</f>
        <v>1326</v>
      </c>
      <c r="P71" s="34">
        <f>'[1]29ª Remessa'!AN72</f>
        <v>37350</v>
      </c>
      <c r="Q71" s="32">
        <f>'[1]29ª Remessa'!AS72</f>
        <v>0</v>
      </c>
      <c r="R71" s="32">
        <f>'[1]29ª Remessa'!AW72</f>
        <v>0</v>
      </c>
      <c r="S71" s="32">
        <f>'[1]29ª Remessa'!AX72</f>
        <v>0</v>
      </c>
      <c r="T71" s="32">
        <f>'[1]29ª Remessa'!AY72</f>
        <v>0</v>
      </c>
      <c r="U71" s="35">
        <f>'[1]29ª Remessa'!BA72</f>
        <v>0</v>
      </c>
      <c r="V71" s="36">
        <f>'[1]29ª Remessa'!BC72</f>
        <v>0</v>
      </c>
      <c r="W71" s="36">
        <f>'[1]29ª Remessa'!BE72</f>
        <v>-1680</v>
      </c>
      <c r="X71" s="36">
        <f>'[1]29ª Remessa'!BF72</f>
        <v>1680</v>
      </c>
    </row>
    <row r="72" spans="1:24" ht="15.75" customHeight="1" x14ac:dyDescent="0.25">
      <c r="A72" s="29" t="str">
        <f>'[1]29ª Remessa'!A73</f>
        <v>Coronel Fabriciano</v>
      </c>
      <c r="B72" s="29">
        <f>'[1]29ª Remessa'!B73</f>
        <v>310630</v>
      </c>
      <c r="C72" s="29" t="str">
        <f>'[1]29ª Remessa'!C73</f>
        <v>Belo Oriente</v>
      </c>
      <c r="D72" s="39" t="str">
        <f>'[1]29ª Remessa'!D73</f>
        <v>MG</v>
      </c>
      <c r="E72" s="32">
        <f>'[1]29ª Remessa'!U73</f>
        <v>136</v>
      </c>
      <c r="F72" s="32">
        <f>'[1]29ª Remessa'!V73</f>
        <v>260</v>
      </c>
      <c r="G72" s="32">
        <f>'[1]29ª Remessa'!W73</f>
        <v>60</v>
      </c>
      <c r="H72" s="38">
        <f>'[1]29ª Remessa'!AA73</f>
        <v>456</v>
      </c>
      <c r="I72" s="32">
        <f>'[1]29ª Remessa'!AC73</f>
        <v>305</v>
      </c>
      <c r="J72" s="34">
        <f t="shared" si="1"/>
        <v>305</v>
      </c>
      <c r="K72" s="32">
        <f>'[1]29ª Remessa'!AI73</f>
        <v>187</v>
      </c>
      <c r="L72" s="32">
        <f>'[1]29ª Remessa'!AJ73</f>
        <v>0</v>
      </c>
      <c r="M72" s="32">
        <f>'[1]29ª Remessa'!AK73</f>
        <v>0</v>
      </c>
      <c r="N72" s="32">
        <f>'[1]29ª Remessa'!AL73</f>
        <v>260</v>
      </c>
      <c r="O72" s="32">
        <f>'[1]29ª Remessa'!AM73</f>
        <v>138</v>
      </c>
      <c r="P72" s="34">
        <f>'[1]29ª Remessa'!AN73</f>
        <v>585</v>
      </c>
      <c r="Q72" s="32">
        <f>'[1]29ª Remessa'!AS73</f>
        <v>0</v>
      </c>
      <c r="R72" s="32">
        <f>'[1]29ª Remessa'!AW73</f>
        <v>0</v>
      </c>
      <c r="S72" s="32">
        <f>'[1]29ª Remessa'!AX73</f>
        <v>0</v>
      </c>
      <c r="T72" s="32">
        <f>'[1]29ª Remessa'!AY73</f>
        <v>0</v>
      </c>
      <c r="U72" s="35">
        <f>'[1]29ª Remessa'!BA73</f>
        <v>0</v>
      </c>
      <c r="V72" s="36">
        <f>'[1]29ª Remessa'!BC73</f>
        <v>0</v>
      </c>
      <c r="W72" s="36">
        <f>'[1]29ª Remessa'!BE73</f>
        <v>0</v>
      </c>
      <c r="X72" s="36">
        <f>'[1]29ª Remessa'!BF73</f>
        <v>0</v>
      </c>
    </row>
    <row r="73" spans="1:24" ht="15.75" customHeight="1" x14ac:dyDescent="0.25">
      <c r="A73" s="29" t="str">
        <f>'[1]29ª Remessa'!A74</f>
        <v>Belo Horizonte</v>
      </c>
      <c r="B73" s="29">
        <f>'[1]29ª Remessa'!B74</f>
        <v>310640</v>
      </c>
      <c r="C73" s="29" t="str">
        <f>'[1]29ª Remessa'!C74</f>
        <v>Belo Vale</v>
      </c>
      <c r="D73" s="39" t="str">
        <f>'[1]29ª Remessa'!D74</f>
        <v>MG</v>
      </c>
      <c r="E73" s="32">
        <f>'[1]29ª Remessa'!U74</f>
        <v>61</v>
      </c>
      <c r="F73" s="32">
        <f>'[1]29ª Remessa'!V74</f>
        <v>2.3199999999999998</v>
      </c>
      <c r="G73" s="32">
        <f>'[1]29ª Remessa'!W74</f>
        <v>30</v>
      </c>
      <c r="H73" s="38">
        <f>'[1]29ª Remessa'!AA74</f>
        <v>96</v>
      </c>
      <c r="I73" s="32">
        <f>'[1]29ª Remessa'!AC74</f>
        <v>115</v>
      </c>
      <c r="J73" s="34">
        <f t="shared" si="1"/>
        <v>115</v>
      </c>
      <c r="K73" s="32">
        <f>'[1]29ª Remessa'!AI74</f>
        <v>83</v>
      </c>
      <c r="L73" s="32">
        <f>'[1]29ª Remessa'!AJ74</f>
        <v>0</v>
      </c>
      <c r="M73" s="32">
        <f>'[1]29ª Remessa'!AK74</f>
        <v>50</v>
      </c>
      <c r="N73" s="32">
        <f>'[1]29ª Remessa'!AL74</f>
        <v>2</v>
      </c>
      <c r="O73" s="32">
        <f>'[1]29ª Remessa'!AM74</f>
        <v>35</v>
      </c>
      <c r="P73" s="34">
        <f>'[1]29ª Remessa'!AN74</f>
        <v>170</v>
      </c>
      <c r="Q73" s="32">
        <f>'[1]29ª Remessa'!AS74</f>
        <v>0</v>
      </c>
      <c r="R73" s="32">
        <f>'[1]29ª Remessa'!AW74</f>
        <v>0</v>
      </c>
      <c r="S73" s="32">
        <f>'[1]29ª Remessa'!AX74</f>
        <v>0</v>
      </c>
      <c r="T73" s="32">
        <f>'[1]29ª Remessa'!AY74</f>
        <v>0</v>
      </c>
      <c r="U73" s="35">
        <f>'[1]29ª Remessa'!BA74</f>
        <v>0</v>
      </c>
      <c r="V73" s="36">
        <f>'[1]29ª Remessa'!BC74</f>
        <v>0</v>
      </c>
      <c r="W73" s="36">
        <f>'[1]29ª Remessa'!BE74</f>
        <v>0</v>
      </c>
      <c r="X73" s="36">
        <f>'[1]29ª Remessa'!BF74</f>
        <v>0</v>
      </c>
    </row>
    <row r="74" spans="1:24" ht="15.75" customHeight="1" x14ac:dyDescent="0.25">
      <c r="A74" s="29" t="str">
        <f>'[1]29ª Remessa'!A75</f>
        <v>Diamantina</v>
      </c>
      <c r="B74" s="29">
        <f>'[1]29ª Remessa'!B75</f>
        <v>310650</v>
      </c>
      <c r="C74" s="29" t="str">
        <f>'[1]29ª Remessa'!C75</f>
        <v>Berilo</v>
      </c>
      <c r="D74" s="39" t="str">
        <f>'[1]29ª Remessa'!D75</f>
        <v>MG</v>
      </c>
      <c r="E74" s="32">
        <f>'[1]29ª Remessa'!U75</f>
        <v>0</v>
      </c>
      <c r="F74" s="32">
        <f>'[1]29ª Remessa'!V75</f>
        <v>0</v>
      </c>
      <c r="G74" s="32">
        <f>'[1]29ª Remessa'!W75</f>
        <v>0</v>
      </c>
      <c r="H74" s="38">
        <f>'[1]29ª Remessa'!AA75</f>
        <v>0</v>
      </c>
      <c r="I74" s="32">
        <f>'[1]29ª Remessa'!AC75</f>
        <v>170</v>
      </c>
      <c r="J74" s="34">
        <f t="shared" si="1"/>
        <v>170</v>
      </c>
      <c r="K74" s="32">
        <f>'[1]29ª Remessa'!AI75</f>
        <v>0</v>
      </c>
      <c r="L74" s="32">
        <f>'[1]29ª Remessa'!AJ75</f>
        <v>0</v>
      </c>
      <c r="M74" s="32">
        <f>'[1]29ª Remessa'!AK75</f>
        <v>0</v>
      </c>
      <c r="N74" s="32">
        <f>'[1]29ª Remessa'!AL75</f>
        <v>0</v>
      </c>
      <c r="O74" s="32">
        <f>'[1]29ª Remessa'!AM75</f>
        <v>0</v>
      </c>
      <c r="P74" s="34">
        <f>'[1]29ª Remessa'!AN75</f>
        <v>0</v>
      </c>
      <c r="Q74" s="32">
        <f>'[1]29ª Remessa'!AS75</f>
        <v>0</v>
      </c>
      <c r="R74" s="32">
        <f>'[1]29ª Remessa'!AW75</f>
        <v>0</v>
      </c>
      <c r="S74" s="32">
        <f>'[1]29ª Remessa'!AX75</f>
        <v>0</v>
      </c>
      <c r="T74" s="32">
        <f>'[1]29ª Remessa'!AY75</f>
        <v>0</v>
      </c>
      <c r="U74" s="35">
        <f>'[1]29ª Remessa'!BA75</f>
        <v>0</v>
      </c>
      <c r="V74" s="36">
        <f>'[1]29ª Remessa'!BC75</f>
        <v>0</v>
      </c>
      <c r="W74" s="36">
        <f>'[1]29ª Remessa'!BE75</f>
        <v>0</v>
      </c>
      <c r="X74" s="36">
        <f>'[1]29ª Remessa'!BF75</f>
        <v>0</v>
      </c>
    </row>
    <row r="75" spans="1:24" ht="15.75" customHeight="1" x14ac:dyDescent="0.25">
      <c r="A75" s="29" t="str">
        <f>'[1]29ª Remessa'!A76</f>
        <v>Teófilo Otoni</v>
      </c>
      <c r="B75" s="29">
        <f>'[1]29ª Remessa'!B76</f>
        <v>310660</v>
      </c>
      <c r="C75" s="29" t="str">
        <f>'[1]29ª Remessa'!C76</f>
        <v>Bertópolis</v>
      </c>
      <c r="D75" s="39" t="str">
        <f>'[1]29ª Remessa'!D76</f>
        <v>MG</v>
      </c>
      <c r="E75" s="32">
        <f>'[1]29ª Remessa'!U76</f>
        <v>23</v>
      </c>
      <c r="F75" s="32">
        <f>'[1]29ª Remessa'!V76</f>
        <v>0</v>
      </c>
      <c r="G75" s="32">
        <f>'[1]29ª Remessa'!W76</f>
        <v>30</v>
      </c>
      <c r="H75" s="38">
        <f>'[1]29ª Remessa'!AA76</f>
        <v>54</v>
      </c>
      <c r="I75" s="32">
        <f>'[1]29ª Remessa'!AC76</f>
        <v>65</v>
      </c>
      <c r="J75" s="34">
        <f t="shared" si="1"/>
        <v>65</v>
      </c>
      <c r="K75" s="32">
        <f>'[1]29ª Remessa'!AI76</f>
        <v>32</v>
      </c>
      <c r="L75" s="32">
        <f>'[1]29ª Remessa'!AJ76</f>
        <v>0</v>
      </c>
      <c r="M75" s="32">
        <f>'[1]29ª Remessa'!AK76</f>
        <v>0</v>
      </c>
      <c r="N75" s="32">
        <f>'[1]29ª Remessa'!AL76</f>
        <v>0</v>
      </c>
      <c r="O75" s="32">
        <f>'[1]29ª Remessa'!AM76</f>
        <v>0</v>
      </c>
      <c r="P75" s="34">
        <f>'[1]29ª Remessa'!AN76</f>
        <v>32</v>
      </c>
      <c r="Q75" s="32">
        <f>'[1]29ª Remessa'!AS76</f>
        <v>0</v>
      </c>
      <c r="R75" s="32">
        <f>'[1]29ª Remessa'!AW76</f>
        <v>0</v>
      </c>
      <c r="S75" s="32">
        <f>'[1]29ª Remessa'!AX76</f>
        <v>0</v>
      </c>
      <c r="T75" s="32">
        <f>'[1]29ª Remessa'!AY76</f>
        <v>0</v>
      </c>
      <c r="U75" s="35">
        <f>'[1]29ª Remessa'!BA76</f>
        <v>0</v>
      </c>
      <c r="V75" s="36">
        <f>'[1]29ª Remessa'!BC76</f>
        <v>0</v>
      </c>
      <c r="W75" s="36">
        <f>'[1]29ª Remessa'!BE76</f>
        <v>0</v>
      </c>
      <c r="X75" s="36">
        <f>'[1]29ª Remessa'!BF76</f>
        <v>0</v>
      </c>
    </row>
    <row r="76" spans="1:24" ht="15.75" customHeight="1" x14ac:dyDescent="0.25">
      <c r="A76" s="29" t="str">
        <f>'[1]29ª Remessa'!A77</f>
        <v>Montes Claros</v>
      </c>
      <c r="B76" s="29">
        <f>'[1]29ª Remessa'!B77</f>
        <v>310665</v>
      </c>
      <c r="C76" s="29" t="str">
        <f>'[1]29ª Remessa'!C77</f>
        <v>Berizal</v>
      </c>
      <c r="D76" s="39" t="str">
        <f>'[1]29ª Remessa'!D77</f>
        <v>MG</v>
      </c>
      <c r="E76" s="32">
        <f>'[1]29ª Remessa'!U77</f>
        <v>27</v>
      </c>
      <c r="F76" s="32">
        <f>'[1]29ª Remessa'!V77</f>
        <v>0</v>
      </c>
      <c r="G76" s="32">
        <f>'[1]29ª Remessa'!W77</f>
        <v>18</v>
      </c>
      <c r="H76" s="38">
        <f>'[1]29ª Remessa'!AA77</f>
        <v>48</v>
      </c>
      <c r="I76" s="32">
        <f>'[1]29ª Remessa'!AC77</f>
        <v>95</v>
      </c>
      <c r="J76" s="34">
        <f t="shared" si="1"/>
        <v>95</v>
      </c>
      <c r="K76" s="32">
        <f>'[1]29ª Remessa'!AI77</f>
        <v>37</v>
      </c>
      <c r="L76" s="32">
        <f>'[1]29ª Remessa'!AJ77</f>
        <v>0</v>
      </c>
      <c r="M76" s="32">
        <f>'[1]29ª Remessa'!AK77</f>
        <v>0</v>
      </c>
      <c r="N76" s="32">
        <f>'[1]29ª Remessa'!AL77</f>
        <v>0</v>
      </c>
      <c r="O76" s="32">
        <f>'[1]29ª Remessa'!AM77</f>
        <v>2</v>
      </c>
      <c r="P76" s="34">
        <f>'[1]29ª Remessa'!AN77</f>
        <v>39</v>
      </c>
      <c r="Q76" s="32">
        <f>'[1]29ª Remessa'!AS77</f>
        <v>0</v>
      </c>
      <c r="R76" s="32">
        <f>'[1]29ª Remessa'!AW77</f>
        <v>0</v>
      </c>
      <c r="S76" s="32">
        <f>'[1]29ª Remessa'!AX77</f>
        <v>0</v>
      </c>
      <c r="T76" s="32">
        <f>'[1]29ª Remessa'!AY77</f>
        <v>0</v>
      </c>
      <c r="U76" s="35">
        <f>'[1]29ª Remessa'!BA77</f>
        <v>0</v>
      </c>
      <c r="V76" s="36">
        <f>'[1]29ª Remessa'!BC77</f>
        <v>0</v>
      </c>
      <c r="W76" s="36">
        <f>'[1]29ª Remessa'!BE77</f>
        <v>0</v>
      </c>
      <c r="X76" s="36">
        <f>'[1]29ª Remessa'!BF77</f>
        <v>0</v>
      </c>
    </row>
    <row r="77" spans="1:24" ht="15.75" customHeight="1" x14ac:dyDescent="0.25">
      <c r="A77" s="29" t="str">
        <f>'[1]29ª Remessa'!A78</f>
        <v>Belo Horizonte</v>
      </c>
      <c r="B77" s="29">
        <f>'[1]29ª Remessa'!B78</f>
        <v>310670</v>
      </c>
      <c r="C77" s="29" t="str">
        <f>'[1]29ª Remessa'!C78</f>
        <v>Betim</v>
      </c>
      <c r="D77" s="39" t="str">
        <f>'[1]29ª Remessa'!D78</f>
        <v>MG</v>
      </c>
      <c r="E77" s="32">
        <f>'[1]29ª Remessa'!U78</f>
        <v>2247</v>
      </c>
      <c r="F77" s="32">
        <f>'[1]29ª Remessa'!V78</f>
        <v>1994</v>
      </c>
      <c r="G77" s="32">
        <f>'[1]29ª Remessa'!W78</f>
        <v>855</v>
      </c>
      <c r="H77" s="38">
        <f>'[1]29ª Remessa'!AA78</f>
        <v>5100</v>
      </c>
      <c r="I77" s="32">
        <f>'[1]29ª Remessa'!AC78</f>
        <v>5565</v>
      </c>
      <c r="J77" s="34">
        <f t="shared" si="1"/>
        <v>5565</v>
      </c>
      <c r="K77" s="32">
        <f>'[1]29ª Remessa'!AI78</f>
        <v>3099</v>
      </c>
      <c r="L77" s="32">
        <f>'[1]29ª Remessa'!AJ78</f>
        <v>1012</v>
      </c>
      <c r="M77" s="32">
        <f>'[1]29ª Remessa'!AK78</f>
        <v>0</v>
      </c>
      <c r="N77" s="32">
        <f>'[1]29ª Remessa'!AL78</f>
        <v>1994</v>
      </c>
      <c r="O77" s="32">
        <f>'[1]29ª Remessa'!AM78</f>
        <v>860</v>
      </c>
      <c r="P77" s="34">
        <f>'[1]29ª Remessa'!AN78</f>
        <v>6965</v>
      </c>
      <c r="Q77" s="32">
        <f>'[1]29ª Remessa'!AS78</f>
        <v>0</v>
      </c>
      <c r="R77" s="32">
        <f>'[1]29ª Remessa'!AW78</f>
        <v>0</v>
      </c>
      <c r="S77" s="32">
        <f>'[1]29ª Remessa'!AX78</f>
        <v>0</v>
      </c>
      <c r="T77" s="32">
        <f>'[1]29ª Remessa'!AY78</f>
        <v>0</v>
      </c>
      <c r="U77" s="35">
        <f>'[1]29ª Remessa'!BA78</f>
        <v>0</v>
      </c>
      <c r="V77" s="36">
        <f>'[1]29ª Remessa'!BC78</f>
        <v>0</v>
      </c>
      <c r="W77" s="36">
        <f>'[1]29ª Remessa'!BE78</f>
        <v>0</v>
      </c>
      <c r="X77" s="36">
        <f>'[1]29ª Remessa'!BF78</f>
        <v>0</v>
      </c>
    </row>
    <row r="78" spans="1:24" ht="15.75" customHeight="1" x14ac:dyDescent="0.25">
      <c r="A78" s="29" t="str">
        <f>'[1]29ª Remessa'!A79</f>
        <v>Juiz de Fora</v>
      </c>
      <c r="B78" s="29">
        <f>'[1]29ª Remessa'!B79</f>
        <v>310680</v>
      </c>
      <c r="C78" s="29" t="str">
        <f>'[1]29ª Remessa'!C79</f>
        <v>Bias Fortes</v>
      </c>
      <c r="D78" s="39" t="str">
        <f>'[1]29ª Remessa'!D79</f>
        <v>MG</v>
      </c>
      <c r="E78" s="32">
        <f>'[1]29ª Remessa'!U79</f>
        <v>24</v>
      </c>
      <c r="F78" s="32">
        <f>'[1]29ª Remessa'!V79</f>
        <v>0</v>
      </c>
      <c r="G78" s="32">
        <f>'[1]29ª Remessa'!W79</f>
        <v>12</v>
      </c>
      <c r="H78" s="38">
        <f>'[1]29ª Remessa'!AA79</f>
        <v>36</v>
      </c>
      <c r="I78" s="32">
        <f>'[1]29ª Remessa'!AC79</f>
        <v>100</v>
      </c>
      <c r="J78" s="34">
        <f t="shared" si="1"/>
        <v>100</v>
      </c>
      <c r="K78" s="32">
        <f>'[1]29ª Remessa'!AI79</f>
        <v>33</v>
      </c>
      <c r="L78" s="32">
        <f>'[1]29ª Remessa'!AJ79</f>
        <v>0</v>
      </c>
      <c r="M78" s="32">
        <f>'[1]29ª Remessa'!AK79</f>
        <v>0</v>
      </c>
      <c r="N78" s="32">
        <f>'[1]29ª Remessa'!AL79</f>
        <v>0</v>
      </c>
      <c r="O78" s="32">
        <f>'[1]29ª Remessa'!AM79</f>
        <v>2</v>
      </c>
      <c r="P78" s="34">
        <f>'[1]29ª Remessa'!AN79</f>
        <v>35</v>
      </c>
      <c r="Q78" s="32">
        <f>'[1]29ª Remessa'!AS79</f>
        <v>0</v>
      </c>
      <c r="R78" s="32">
        <f>'[1]29ª Remessa'!AW79</f>
        <v>0</v>
      </c>
      <c r="S78" s="32">
        <f>'[1]29ª Remessa'!AX79</f>
        <v>0</v>
      </c>
      <c r="T78" s="32">
        <f>'[1]29ª Remessa'!AY79</f>
        <v>0</v>
      </c>
      <c r="U78" s="35">
        <f>'[1]29ª Remessa'!BA79</f>
        <v>0</v>
      </c>
      <c r="V78" s="36">
        <f>'[1]29ª Remessa'!BC79</f>
        <v>0</v>
      </c>
      <c r="W78" s="36">
        <f>'[1]29ª Remessa'!BE79</f>
        <v>0</v>
      </c>
      <c r="X78" s="36">
        <f>'[1]29ª Remessa'!BF79</f>
        <v>0</v>
      </c>
    </row>
    <row r="79" spans="1:24" ht="15.75" customHeight="1" x14ac:dyDescent="0.25">
      <c r="A79" s="29" t="str">
        <f>'[1]29ª Remessa'!A80</f>
        <v>Juiz de Fora</v>
      </c>
      <c r="B79" s="29">
        <f>'[1]29ª Remessa'!B80</f>
        <v>310690</v>
      </c>
      <c r="C79" s="29" t="str">
        <f>'[1]29ª Remessa'!C80</f>
        <v>Bicas</v>
      </c>
      <c r="D79" s="39" t="str">
        <f>'[1]29ª Remessa'!D80</f>
        <v>MG</v>
      </c>
      <c r="E79" s="32">
        <f>'[1]29ª Remessa'!U80</f>
        <v>101</v>
      </c>
      <c r="F79" s="32">
        <f>'[1]29ª Remessa'!V80</f>
        <v>61.04</v>
      </c>
      <c r="G79" s="32">
        <f>'[1]29ª Remessa'!W80</f>
        <v>19</v>
      </c>
      <c r="H79" s="38">
        <f>'[1]29ª Remessa'!AA80</f>
        <v>186</v>
      </c>
      <c r="I79" s="32">
        <f>'[1]29ª Remessa'!AC80</f>
        <v>210</v>
      </c>
      <c r="J79" s="34">
        <f t="shared" si="1"/>
        <v>210</v>
      </c>
      <c r="K79" s="32">
        <f>'[1]29ª Remessa'!AI80</f>
        <v>139</v>
      </c>
      <c r="L79" s="32">
        <f>'[1]29ª Remessa'!AJ80</f>
        <v>110</v>
      </c>
      <c r="M79" s="32">
        <f>'[1]29ª Remessa'!AK80</f>
        <v>10</v>
      </c>
      <c r="N79" s="32">
        <f>'[1]29ª Remessa'!AL80</f>
        <v>61</v>
      </c>
      <c r="O79" s="32">
        <f>'[1]29ª Remessa'!AM80</f>
        <v>12</v>
      </c>
      <c r="P79" s="34">
        <f>'[1]29ª Remessa'!AN80</f>
        <v>332</v>
      </c>
      <c r="Q79" s="32">
        <f>'[1]29ª Remessa'!AS80</f>
        <v>0</v>
      </c>
      <c r="R79" s="32">
        <f>'[1]29ª Remessa'!AW80</f>
        <v>0</v>
      </c>
      <c r="S79" s="32">
        <f>'[1]29ª Remessa'!AX80</f>
        <v>0</v>
      </c>
      <c r="T79" s="32">
        <f>'[1]29ª Remessa'!AY80</f>
        <v>0</v>
      </c>
      <c r="U79" s="35">
        <f>'[1]29ª Remessa'!BA80</f>
        <v>0</v>
      </c>
      <c r="V79" s="36">
        <f>'[1]29ª Remessa'!BC80</f>
        <v>0</v>
      </c>
      <c r="W79" s="36">
        <f>'[1]29ª Remessa'!BE80</f>
        <v>0</v>
      </c>
      <c r="X79" s="36">
        <f>'[1]29ª Remessa'!BF80</f>
        <v>0</v>
      </c>
    </row>
    <row r="80" spans="1:24" ht="15.75" customHeight="1" x14ac:dyDescent="0.25">
      <c r="A80" s="29" t="str">
        <f>'[1]29ª Remessa'!A81</f>
        <v>Sete Lagoas</v>
      </c>
      <c r="B80" s="29">
        <f>'[1]29ª Remessa'!B81</f>
        <v>310700</v>
      </c>
      <c r="C80" s="29" t="str">
        <f>'[1]29ª Remessa'!C81</f>
        <v>Biquinhas</v>
      </c>
      <c r="D80" s="39" t="str">
        <f>'[1]29ª Remessa'!D81</f>
        <v>MG</v>
      </c>
      <c r="E80" s="32">
        <f>'[1]29ª Remessa'!U81</f>
        <v>22</v>
      </c>
      <c r="F80" s="32">
        <f>'[1]29ª Remessa'!V81</f>
        <v>0</v>
      </c>
      <c r="G80" s="32">
        <f>'[1]29ª Remessa'!W81</f>
        <v>0</v>
      </c>
      <c r="H80" s="38">
        <f>'[1]29ª Remessa'!AA81</f>
        <v>24</v>
      </c>
      <c r="I80" s="32">
        <f>'[1]29ª Remessa'!AC81</f>
        <v>30</v>
      </c>
      <c r="J80" s="34">
        <f t="shared" si="1"/>
        <v>30</v>
      </c>
      <c r="K80" s="32">
        <f>'[1]29ª Remessa'!AI81</f>
        <v>30</v>
      </c>
      <c r="L80" s="32">
        <f>'[1]29ª Remessa'!AJ81</f>
        <v>0</v>
      </c>
      <c r="M80" s="32">
        <f>'[1]29ª Remessa'!AK81</f>
        <v>0</v>
      </c>
      <c r="N80" s="32">
        <f>'[1]29ª Remessa'!AL81</f>
        <v>0</v>
      </c>
      <c r="O80" s="32">
        <f>'[1]29ª Remessa'!AM81</f>
        <v>0</v>
      </c>
      <c r="P80" s="34">
        <f>'[1]29ª Remessa'!AN81</f>
        <v>30</v>
      </c>
      <c r="Q80" s="32">
        <f>'[1]29ª Remessa'!AS81</f>
        <v>0</v>
      </c>
      <c r="R80" s="32">
        <f>'[1]29ª Remessa'!AW81</f>
        <v>0</v>
      </c>
      <c r="S80" s="32">
        <f>'[1]29ª Remessa'!AX81</f>
        <v>0</v>
      </c>
      <c r="T80" s="32">
        <f>'[1]29ª Remessa'!AY81</f>
        <v>0</v>
      </c>
      <c r="U80" s="35">
        <f>'[1]29ª Remessa'!BA81</f>
        <v>0</v>
      </c>
      <c r="V80" s="36">
        <f>'[1]29ª Remessa'!BC81</f>
        <v>0</v>
      </c>
      <c r="W80" s="36">
        <f>'[1]29ª Remessa'!BE81</f>
        <v>0</v>
      </c>
      <c r="X80" s="36">
        <f>'[1]29ª Remessa'!BF81</f>
        <v>0</v>
      </c>
    </row>
    <row r="81" spans="1:24" ht="15.75" customHeight="1" x14ac:dyDescent="0.25">
      <c r="A81" s="29" t="str">
        <f>'[1]29ª Remessa'!A82</f>
        <v>Varginha</v>
      </c>
      <c r="B81" s="29">
        <f>'[1]29ª Remessa'!B82</f>
        <v>310710</v>
      </c>
      <c r="C81" s="29" t="str">
        <f>'[1]29ª Remessa'!C82</f>
        <v>Boa Esperança</v>
      </c>
      <c r="D81" s="39" t="str">
        <f>'[1]29ª Remessa'!D82</f>
        <v>MG</v>
      </c>
      <c r="E81" s="32">
        <f>'[1]29ª Remessa'!U82</f>
        <v>252</v>
      </c>
      <c r="F81" s="32">
        <f>'[1]29ª Remessa'!V82</f>
        <v>22.12</v>
      </c>
      <c r="G81" s="32">
        <f>'[1]29ª Remessa'!W82</f>
        <v>46</v>
      </c>
      <c r="H81" s="38">
        <f>'[1]29ª Remessa'!AA82</f>
        <v>324</v>
      </c>
      <c r="I81" s="32">
        <f>'[1]29ª Remessa'!AC82</f>
        <v>535</v>
      </c>
      <c r="J81" s="34">
        <f t="shared" si="1"/>
        <v>535</v>
      </c>
      <c r="K81" s="32">
        <f>'[1]29ª Remessa'!AI82</f>
        <v>348</v>
      </c>
      <c r="L81" s="32">
        <f>'[1]29ª Remessa'!AJ82</f>
        <v>184</v>
      </c>
      <c r="M81" s="32">
        <f>'[1]29ª Remessa'!AK82</f>
        <v>0</v>
      </c>
      <c r="N81" s="32">
        <f>'[1]29ª Remessa'!AL82</f>
        <v>22</v>
      </c>
      <c r="O81" s="32">
        <f>'[1]29ª Remessa'!AM82</f>
        <v>7</v>
      </c>
      <c r="P81" s="34">
        <f>'[1]29ª Remessa'!AN82</f>
        <v>561</v>
      </c>
      <c r="Q81" s="32">
        <f>'[1]29ª Remessa'!AS82</f>
        <v>0</v>
      </c>
      <c r="R81" s="32">
        <f>'[1]29ª Remessa'!AW82</f>
        <v>0</v>
      </c>
      <c r="S81" s="32">
        <f>'[1]29ª Remessa'!AX82</f>
        <v>0</v>
      </c>
      <c r="T81" s="32">
        <f>'[1]29ª Remessa'!AY82</f>
        <v>0</v>
      </c>
      <c r="U81" s="35">
        <f>'[1]29ª Remessa'!BA82</f>
        <v>0</v>
      </c>
      <c r="V81" s="36">
        <f>'[1]29ª Remessa'!BC82</f>
        <v>0</v>
      </c>
      <c r="W81" s="36">
        <f>'[1]29ª Remessa'!BE82</f>
        <v>0</v>
      </c>
      <c r="X81" s="36">
        <f>'[1]29ª Remessa'!BF82</f>
        <v>0</v>
      </c>
    </row>
    <row r="82" spans="1:24" ht="15.75" customHeight="1" x14ac:dyDescent="0.25">
      <c r="A82" s="29" t="str">
        <f>'[1]29ª Remessa'!A83</f>
        <v>Juiz de Fora</v>
      </c>
      <c r="B82" s="29">
        <f>'[1]29ª Remessa'!B83</f>
        <v>310720</v>
      </c>
      <c r="C82" s="29" t="str">
        <f>'[1]29ª Remessa'!C83</f>
        <v>Bocaina de Minas</v>
      </c>
      <c r="D82" s="39" t="str">
        <f>'[1]29ª Remessa'!D83</f>
        <v>MG</v>
      </c>
      <c r="E82" s="32">
        <f>'[1]29ª Remessa'!U83</f>
        <v>37</v>
      </c>
      <c r="F82" s="32">
        <f>'[1]29ª Remessa'!V83</f>
        <v>1.44</v>
      </c>
      <c r="G82" s="32">
        <f>'[1]29ª Remessa'!W83</f>
        <v>7</v>
      </c>
      <c r="H82" s="38">
        <f>'[1]29ª Remessa'!AA83</f>
        <v>48</v>
      </c>
      <c r="I82" s="32">
        <f>'[1]29ª Remessa'!AC83</f>
        <v>70</v>
      </c>
      <c r="J82" s="34">
        <f t="shared" si="1"/>
        <v>70</v>
      </c>
      <c r="K82" s="32">
        <f>'[1]29ª Remessa'!AI83</f>
        <v>52</v>
      </c>
      <c r="L82" s="32">
        <f>'[1]29ª Remessa'!AJ83</f>
        <v>0</v>
      </c>
      <c r="M82" s="32">
        <f>'[1]29ª Remessa'!AK83</f>
        <v>0</v>
      </c>
      <c r="N82" s="32">
        <f>'[1]29ª Remessa'!AL83</f>
        <v>1</v>
      </c>
      <c r="O82" s="32">
        <f>'[1]29ª Remessa'!AM83</f>
        <v>2</v>
      </c>
      <c r="P82" s="34">
        <f>'[1]29ª Remessa'!AN83</f>
        <v>55</v>
      </c>
      <c r="Q82" s="32">
        <f>'[1]29ª Remessa'!AS83</f>
        <v>0</v>
      </c>
      <c r="R82" s="32">
        <f>'[1]29ª Remessa'!AW83</f>
        <v>0</v>
      </c>
      <c r="S82" s="32">
        <f>'[1]29ª Remessa'!AX83</f>
        <v>0</v>
      </c>
      <c r="T82" s="32">
        <f>'[1]29ª Remessa'!AY83</f>
        <v>0</v>
      </c>
      <c r="U82" s="35">
        <f>'[1]29ª Remessa'!BA83</f>
        <v>0</v>
      </c>
      <c r="V82" s="36">
        <f>'[1]29ª Remessa'!BC83</f>
        <v>0</v>
      </c>
      <c r="W82" s="36">
        <f>'[1]29ª Remessa'!BE83</f>
        <v>0</v>
      </c>
      <c r="X82" s="36">
        <f>'[1]29ª Remessa'!BF83</f>
        <v>0</v>
      </c>
    </row>
    <row r="83" spans="1:24" ht="15.75" customHeight="1" x14ac:dyDescent="0.25">
      <c r="A83" s="29" t="str">
        <f>'[1]29ª Remessa'!A84</f>
        <v>Montes Claros</v>
      </c>
      <c r="B83" s="29">
        <f>'[1]29ª Remessa'!B84</f>
        <v>310730</v>
      </c>
      <c r="C83" s="29" t="str">
        <f>'[1]29ª Remessa'!C84</f>
        <v>Bocaiúva</v>
      </c>
      <c r="D83" s="39" t="str">
        <f>'[1]29ª Remessa'!D84</f>
        <v>MG</v>
      </c>
      <c r="E83" s="32">
        <f>'[1]29ª Remessa'!U84</f>
        <v>266</v>
      </c>
      <c r="F83" s="32">
        <f>'[1]29ª Remessa'!V84</f>
        <v>84</v>
      </c>
      <c r="G83" s="32">
        <f>'[1]29ª Remessa'!W84</f>
        <v>98</v>
      </c>
      <c r="H83" s="38">
        <f>'[1]29ª Remessa'!AA84</f>
        <v>450</v>
      </c>
      <c r="I83" s="32">
        <f>'[1]29ª Remessa'!AC84</f>
        <v>695</v>
      </c>
      <c r="J83" s="34">
        <f t="shared" si="1"/>
        <v>695</v>
      </c>
      <c r="K83" s="32">
        <f>'[1]29ª Remessa'!AI84</f>
        <v>366</v>
      </c>
      <c r="L83" s="32">
        <f>'[1]29ª Remessa'!AJ84</f>
        <v>163</v>
      </c>
      <c r="M83" s="32">
        <f>'[1]29ª Remessa'!AK84</f>
        <v>0</v>
      </c>
      <c r="N83" s="32">
        <f>'[1]29ª Remessa'!AL84</f>
        <v>84</v>
      </c>
      <c r="O83" s="32">
        <f>'[1]29ª Remessa'!AM84</f>
        <v>58</v>
      </c>
      <c r="P83" s="34">
        <f>'[1]29ª Remessa'!AN84</f>
        <v>671</v>
      </c>
      <c r="Q83" s="32">
        <f>'[1]29ª Remessa'!AS84</f>
        <v>0</v>
      </c>
      <c r="R83" s="32">
        <f>'[1]29ª Remessa'!AW84</f>
        <v>0</v>
      </c>
      <c r="S83" s="32">
        <f>'[1]29ª Remessa'!AX84</f>
        <v>0</v>
      </c>
      <c r="T83" s="32">
        <f>'[1]29ª Remessa'!AY84</f>
        <v>0</v>
      </c>
      <c r="U83" s="35">
        <f>'[1]29ª Remessa'!BA84</f>
        <v>0</v>
      </c>
      <c r="V83" s="36">
        <f>'[1]29ª Remessa'!BC84</f>
        <v>0</v>
      </c>
      <c r="W83" s="36">
        <f>'[1]29ª Remessa'!BE84</f>
        <v>0</v>
      </c>
      <c r="X83" s="36">
        <f>'[1]29ª Remessa'!BF84</f>
        <v>0</v>
      </c>
    </row>
    <row r="84" spans="1:24" ht="15.75" customHeight="1" x14ac:dyDescent="0.25">
      <c r="A84" s="29" t="str">
        <f>'[1]29ª Remessa'!A85</f>
        <v>Divinópolis</v>
      </c>
      <c r="B84" s="29">
        <f>'[1]29ª Remessa'!B85</f>
        <v>310740</v>
      </c>
      <c r="C84" s="29" t="str">
        <f>'[1]29ª Remessa'!C85</f>
        <v>Bom Despacho</v>
      </c>
      <c r="D84" s="39" t="str">
        <f>'[1]29ª Remessa'!D85</f>
        <v>MG</v>
      </c>
      <c r="E84" s="32">
        <f>'[1]29ª Remessa'!U85</f>
        <v>332</v>
      </c>
      <c r="F84" s="32">
        <f>'[1]29ª Remessa'!V85</f>
        <v>200</v>
      </c>
      <c r="G84" s="32">
        <f>'[1]29ª Remessa'!W85</f>
        <v>120</v>
      </c>
      <c r="H84" s="38">
        <f>'[1]29ª Remessa'!AA85</f>
        <v>654</v>
      </c>
      <c r="I84" s="32">
        <f>'[1]29ª Remessa'!AC85</f>
        <v>590</v>
      </c>
      <c r="J84" s="34">
        <f t="shared" si="1"/>
        <v>590</v>
      </c>
      <c r="K84" s="32">
        <f>'[1]29ª Remessa'!AI85</f>
        <v>457</v>
      </c>
      <c r="L84" s="32">
        <f>'[1]29ª Remessa'!AJ85</f>
        <v>148</v>
      </c>
      <c r="M84" s="32">
        <f>'[1]29ª Remessa'!AK85</f>
        <v>0</v>
      </c>
      <c r="N84" s="32">
        <f>'[1]29ª Remessa'!AL85</f>
        <v>200</v>
      </c>
      <c r="O84" s="32">
        <f>'[1]29ª Remessa'!AM85</f>
        <v>43</v>
      </c>
      <c r="P84" s="34">
        <f>'[1]29ª Remessa'!AN85</f>
        <v>848</v>
      </c>
      <c r="Q84" s="32">
        <f>'[1]29ª Remessa'!AS85</f>
        <v>0</v>
      </c>
      <c r="R84" s="32">
        <f>'[1]29ª Remessa'!AW85</f>
        <v>0</v>
      </c>
      <c r="S84" s="32">
        <f>'[1]29ª Remessa'!AX85</f>
        <v>0</v>
      </c>
      <c r="T84" s="32">
        <f>'[1]29ª Remessa'!AY85</f>
        <v>0</v>
      </c>
      <c r="U84" s="35">
        <f>'[1]29ª Remessa'!BA85</f>
        <v>0</v>
      </c>
      <c r="V84" s="36">
        <f>'[1]29ª Remessa'!BC85</f>
        <v>0</v>
      </c>
      <c r="W84" s="36">
        <f>'[1]29ª Remessa'!BE85</f>
        <v>0</v>
      </c>
      <c r="X84" s="36">
        <f>'[1]29ª Remessa'!BF85</f>
        <v>0</v>
      </c>
    </row>
    <row r="85" spans="1:24" ht="15.75" customHeight="1" x14ac:dyDescent="0.25">
      <c r="A85" s="29" t="str">
        <f>'[1]29ª Remessa'!A86</f>
        <v>Juiz de Fora</v>
      </c>
      <c r="B85" s="29">
        <f>'[1]29ª Remessa'!B86</f>
        <v>310750</v>
      </c>
      <c r="C85" s="29" t="str">
        <f>'[1]29ª Remessa'!C86</f>
        <v>Bom Jardim de Minas</v>
      </c>
      <c r="D85" s="39" t="str">
        <f>'[1]29ª Remessa'!D86</f>
        <v>MG</v>
      </c>
      <c r="E85" s="32">
        <f>'[1]29ª Remessa'!U86</f>
        <v>49</v>
      </c>
      <c r="F85" s="32">
        <f>'[1]29ª Remessa'!V86</f>
        <v>4</v>
      </c>
      <c r="G85" s="32">
        <f>'[1]29ª Remessa'!W86</f>
        <v>48</v>
      </c>
      <c r="H85" s="38">
        <f>'[1]29ª Remessa'!AA86</f>
        <v>102</v>
      </c>
      <c r="I85" s="32">
        <f>'[1]29ª Remessa'!AC86</f>
        <v>105</v>
      </c>
      <c r="J85" s="34">
        <f t="shared" si="1"/>
        <v>105</v>
      </c>
      <c r="K85" s="32">
        <f>'[1]29ª Remessa'!AI86</f>
        <v>67</v>
      </c>
      <c r="L85" s="32">
        <f>'[1]29ª Remessa'!AJ86</f>
        <v>0</v>
      </c>
      <c r="M85" s="32">
        <f>'[1]29ª Remessa'!AK86</f>
        <v>200</v>
      </c>
      <c r="N85" s="32">
        <f>'[1]29ª Remessa'!AL86</f>
        <v>4</v>
      </c>
      <c r="O85" s="32">
        <f>'[1]29ª Remessa'!AM86</f>
        <v>3</v>
      </c>
      <c r="P85" s="34">
        <f>'[1]29ª Remessa'!AN86</f>
        <v>274</v>
      </c>
      <c r="Q85" s="32">
        <f>'[1]29ª Remessa'!AS86</f>
        <v>0</v>
      </c>
      <c r="R85" s="32">
        <f>'[1]29ª Remessa'!AW86</f>
        <v>0</v>
      </c>
      <c r="S85" s="32">
        <f>'[1]29ª Remessa'!AX86</f>
        <v>0</v>
      </c>
      <c r="T85" s="32">
        <f>'[1]29ª Remessa'!AY86</f>
        <v>0</v>
      </c>
      <c r="U85" s="35">
        <f>'[1]29ª Remessa'!BA86</f>
        <v>0</v>
      </c>
      <c r="V85" s="36">
        <f>'[1]29ª Remessa'!BC86</f>
        <v>0</v>
      </c>
      <c r="W85" s="36">
        <f>'[1]29ª Remessa'!BE86</f>
        <v>0</v>
      </c>
      <c r="X85" s="36">
        <f>'[1]29ª Remessa'!BF86</f>
        <v>0</v>
      </c>
    </row>
    <row r="86" spans="1:24" ht="15.75" customHeight="1" x14ac:dyDescent="0.25">
      <c r="A86" s="29" t="str">
        <f>'[1]29ª Remessa'!A87</f>
        <v>Passos</v>
      </c>
      <c r="B86" s="29">
        <f>'[1]29ª Remessa'!B87</f>
        <v>310760</v>
      </c>
      <c r="C86" s="29" t="str">
        <f>'[1]29ª Remessa'!C87</f>
        <v>Bom Jesus da Penha</v>
      </c>
      <c r="D86" s="39" t="str">
        <f>'[1]29ª Remessa'!D87</f>
        <v>MG</v>
      </c>
      <c r="E86" s="32">
        <f>'[1]29ª Remessa'!U87</f>
        <v>30</v>
      </c>
      <c r="F86" s="32">
        <f>'[1]29ª Remessa'!V87</f>
        <v>0</v>
      </c>
      <c r="G86" s="32">
        <f>'[1]29ª Remessa'!W87</f>
        <v>9</v>
      </c>
      <c r="H86" s="38">
        <f>'[1]29ª Remessa'!AA87</f>
        <v>42</v>
      </c>
      <c r="I86" s="32">
        <f>'[1]29ª Remessa'!AC87</f>
        <v>55</v>
      </c>
      <c r="J86" s="34">
        <f t="shared" si="1"/>
        <v>55</v>
      </c>
      <c r="K86" s="32">
        <f>'[1]29ª Remessa'!AI87</f>
        <v>41</v>
      </c>
      <c r="L86" s="32">
        <f>'[1]29ª Remessa'!AJ87</f>
        <v>0</v>
      </c>
      <c r="M86" s="32">
        <f>'[1]29ª Remessa'!AK87</f>
        <v>0</v>
      </c>
      <c r="N86" s="32">
        <f>'[1]29ª Remessa'!AL87</f>
        <v>0</v>
      </c>
      <c r="O86" s="32">
        <f>'[1]29ª Remessa'!AM87</f>
        <v>6</v>
      </c>
      <c r="P86" s="34">
        <f>'[1]29ª Remessa'!AN87</f>
        <v>47</v>
      </c>
      <c r="Q86" s="32">
        <f>'[1]29ª Remessa'!AS87</f>
        <v>0</v>
      </c>
      <c r="R86" s="32">
        <f>'[1]29ª Remessa'!AW87</f>
        <v>0</v>
      </c>
      <c r="S86" s="32">
        <f>'[1]29ª Remessa'!AX87</f>
        <v>0</v>
      </c>
      <c r="T86" s="32">
        <f>'[1]29ª Remessa'!AY87</f>
        <v>0</v>
      </c>
      <c r="U86" s="35">
        <f>'[1]29ª Remessa'!BA87</f>
        <v>0</v>
      </c>
      <c r="V86" s="36">
        <f>'[1]29ª Remessa'!BC87</f>
        <v>0</v>
      </c>
      <c r="W86" s="36">
        <f>'[1]29ª Remessa'!BE87</f>
        <v>0</v>
      </c>
      <c r="X86" s="36">
        <f>'[1]29ª Remessa'!BF87</f>
        <v>0</v>
      </c>
    </row>
    <row r="87" spans="1:24" ht="15.75" customHeight="1" x14ac:dyDescent="0.25">
      <c r="A87" s="29" t="str">
        <f>'[1]29ª Remessa'!A88</f>
        <v>Itabira</v>
      </c>
      <c r="B87" s="29">
        <f>'[1]29ª Remessa'!B88</f>
        <v>310770</v>
      </c>
      <c r="C87" s="29" t="str">
        <f>'[1]29ª Remessa'!C88</f>
        <v>Bom Jesus do Amparo</v>
      </c>
      <c r="D87" s="39" t="str">
        <f>'[1]29ª Remessa'!D88</f>
        <v>MG</v>
      </c>
      <c r="E87" s="32">
        <f>'[1]29ª Remessa'!U88</f>
        <v>34</v>
      </c>
      <c r="F87" s="32">
        <f>'[1]29ª Remessa'!V88</f>
        <v>0</v>
      </c>
      <c r="G87" s="32">
        <f>'[1]29ª Remessa'!W88</f>
        <v>0</v>
      </c>
      <c r="H87" s="38">
        <f>'[1]29ª Remessa'!AA88</f>
        <v>36</v>
      </c>
      <c r="I87" s="32">
        <f>'[1]29ª Remessa'!AC88</f>
        <v>75</v>
      </c>
      <c r="J87" s="34">
        <f t="shared" si="1"/>
        <v>75</v>
      </c>
      <c r="K87" s="32">
        <f>'[1]29ª Remessa'!AI88</f>
        <v>46</v>
      </c>
      <c r="L87" s="32">
        <f>'[1]29ª Remessa'!AJ88</f>
        <v>0</v>
      </c>
      <c r="M87" s="32">
        <f>'[1]29ª Remessa'!AK88</f>
        <v>0</v>
      </c>
      <c r="N87" s="32">
        <f>'[1]29ª Remessa'!AL88</f>
        <v>0</v>
      </c>
      <c r="O87" s="32">
        <f>'[1]29ª Remessa'!AM88</f>
        <v>0</v>
      </c>
      <c r="P87" s="34">
        <f>'[1]29ª Remessa'!AN88</f>
        <v>46</v>
      </c>
      <c r="Q87" s="32">
        <f>'[1]29ª Remessa'!AS88</f>
        <v>0</v>
      </c>
      <c r="R87" s="32">
        <f>'[1]29ª Remessa'!AW88</f>
        <v>0</v>
      </c>
      <c r="S87" s="32">
        <f>'[1]29ª Remessa'!AX88</f>
        <v>0</v>
      </c>
      <c r="T87" s="32">
        <f>'[1]29ª Remessa'!AY88</f>
        <v>0</v>
      </c>
      <c r="U87" s="35">
        <f>'[1]29ª Remessa'!BA88</f>
        <v>0</v>
      </c>
      <c r="V87" s="36">
        <f>'[1]29ª Remessa'!BC88</f>
        <v>0</v>
      </c>
      <c r="W87" s="36">
        <f>'[1]29ª Remessa'!BE88</f>
        <v>0</v>
      </c>
      <c r="X87" s="36">
        <f>'[1]29ª Remessa'!BF88</f>
        <v>0</v>
      </c>
    </row>
    <row r="88" spans="1:24" ht="15.75" customHeight="1" x14ac:dyDescent="0.25">
      <c r="A88" s="29" t="str">
        <f>'[1]29ª Remessa'!A89</f>
        <v>Coronel Fabriciano</v>
      </c>
      <c r="B88" s="29">
        <f>'[1]29ª Remessa'!B89</f>
        <v>310780</v>
      </c>
      <c r="C88" s="29" t="str">
        <f>'[1]29ª Remessa'!C89</f>
        <v>Bom Jesus do Galho</v>
      </c>
      <c r="D88" s="39" t="str">
        <f>'[1]29ª Remessa'!D89</f>
        <v>MG</v>
      </c>
      <c r="E88" s="32">
        <f>'[1]29ª Remessa'!U89</f>
        <v>101</v>
      </c>
      <c r="F88" s="32">
        <f>'[1]29ª Remessa'!V89</f>
        <v>2.52</v>
      </c>
      <c r="G88" s="32">
        <f>'[1]29ª Remessa'!W89</f>
        <v>22</v>
      </c>
      <c r="H88" s="38">
        <f>'[1]29ª Remessa'!AA89</f>
        <v>126</v>
      </c>
      <c r="I88" s="32">
        <f>'[1]29ª Remessa'!AC89</f>
        <v>160</v>
      </c>
      <c r="J88" s="34">
        <f t="shared" si="1"/>
        <v>160</v>
      </c>
      <c r="K88" s="32">
        <f>'[1]29ª Remessa'!AI89</f>
        <v>140</v>
      </c>
      <c r="L88" s="32">
        <f>'[1]29ª Remessa'!AJ89</f>
        <v>0</v>
      </c>
      <c r="M88" s="32">
        <f>'[1]29ª Remessa'!AK89</f>
        <v>0</v>
      </c>
      <c r="N88" s="32">
        <f>'[1]29ª Remessa'!AL89</f>
        <v>3</v>
      </c>
      <c r="O88" s="32">
        <f>'[1]29ª Remessa'!AM89</f>
        <v>5</v>
      </c>
      <c r="P88" s="34">
        <f>'[1]29ª Remessa'!AN89</f>
        <v>148</v>
      </c>
      <c r="Q88" s="32">
        <f>'[1]29ª Remessa'!AS89</f>
        <v>0</v>
      </c>
      <c r="R88" s="32">
        <f>'[1]29ª Remessa'!AW89</f>
        <v>0</v>
      </c>
      <c r="S88" s="32">
        <f>'[1]29ª Remessa'!AX89</f>
        <v>0</v>
      </c>
      <c r="T88" s="32">
        <f>'[1]29ª Remessa'!AY89</f>
        <v>0</v>
      </c>
      <c r="U88" s="35">
        <f>'[1]29ª Remessa'!BA89</f>
        <v>0</v>
      </c>
      <c r="V88" s="36">
        <f>'[1]29ª Remessa'!BC89</f>
        <v>0</v>
      </c>
      <c r="W88" s="36">
        <f>'[1]29ª Remessa'!BE89</f>
        <v>0</v>
      </c>
      <c r="X88" s="36">
        <f>'[1]29ª Remessa'!BF89</f>
        <v>0</v>
      </c>
    </row>
    <row r="89" spans="1:24" ht="15.75" customHeight="1" x14ac:dyDescent="0.25">
      <c r="A89" s="29" t="str">
        <f>'[1]29ª Remessa'!A90</f>
        <v>Pouso Alegre</v>
      </c>
      <c r="B89" s="29">
        <f>'[1]29ª Remessa'!B90</f>
        <v>310790</v>
      </c>
      <c r="C89" s="29" t="str">
        <f>'[1]29ª Remessa'!C90</f>
        <v>Bom Repouso</v>
      </c>
      <c r="D89" s="39" t="str">
        <f>'[1]29ª Remessa'!D90</f>
        <v>MG</v>
      </c>
      <c r="E89" s="32">
        <f>'[1]29ª Remessa'!U90</f>
        <v>70</v>
      </c>
      <c r="F89" s="32">
        <f>'[1]29ª Remessa'!V90</f>
        <v>17.04</v>
      </c>
      <c r="G89" s="32">
        <f>'[1]29ª Remessa'!W90</f>
        <v>12</v>
      </c>
      <c r="H89" s="38">
        <f>'[1]29ª Remessa'!AA90</f>
        <v>102</v>
      </c>
      <c r="I89" s="32">
        <f>'[1]29ª Remessa'!AC90</f>
        <v>130</v>
      </c>
      <c r="J89" s="34">
        <f t="shared" si="1"/>
        <v>130</v>
      </c>
      <c r="K89" s="32">
        <f>'[1]29ª Remessa'!AI90</f>
        <v>97</v>
      </c>
      <c r="L89" s="32">
        <f>'[1]29ª Remessa'!AJ90</f>
        <v>0</v>
      </c>
      <c r="M89" s="32">
        <f>'[1]29ª Remessa'!AK90</f>
        <v>0</v>
      </c>
      <c r="N89" s="32">
        <f>'[1]29ª Remessa'!AL90</f>
        <v>17</v>
      </c>
      <c r="O89" s="32">
        <f>'[1]29ª Remessa'!AM90</f>
        <v>17</v>
      </c>
      <c r="P89" s="34">
        <f>'[1]29ª Remessa'!AN90</f>
        <v>131</v>
      </c>
      <c r="Q89" s="32">
        <f>'[1]29ª Remessa'!AS90</f>
        <v>0</v>
      </c>
      <c r="R89" s="32">
        <f>'[1]29ª Remessa'!AW90</f>
        <v>0</v>
      </c>
      <c r="S89" s="32">
        <f>'[1]29ª Remessa'!AX90</f>
        <v>0</v>
      </c>
      <c r="T89" s="32">
        <f>'[1]29ª Remessa'!AY90</f>
        <v>0</v>
      </c>
      <c r="U89" s="35">
        <f>'[1]29ª Remessa'!BA90</f>
        <v>0</v>
      </c>
      <c r="V89" s="36">
        <f>'[1]29ª Remessa'!BC90</f>
        <v>0</v>
      </c>
      <c r="W89" s="36">
        <f>'[1]29ª Remessa'!BE90</f>
        <v>0</v>
      </c>
      <c r="X89" s="36">
        <f>'[1]29ª Remessa'!BF90</f>
        <v>0</v>
      </c>
    </row>
    <row r="90" spans="1:24" ht="15.75" customHeight="1" x14ac:dyDescent="0.25">
      <c r="A90" s="29" t="str">
        <f>'[1]29ª Remessa'!A91</f>
        <v>São João Del Rei</v>
      </c>
      <c r="B90" s="29">
        <f>'[1]29ª Remessa'!B91</f>
        <v>310800</v>
      </c>
      <c r="C90" s="29" t="str">
        <f>'[1]29ª Remessa'!C91</f>
        <v>Bom Sucesso</v>
      </c>
      <c r="D90" s="39" t="str">
        <f>'[1]29ª Remessa'!D91</f>
        <v>MG</v>
      </c>
      <c r="E90" s="32">
        <f>'[1]29ª Remessa'!U91</f>
        <v>124</v>
      </c>
      <c r="F90" s="32">
        <f>'[1]29ª Remessa'!V91</f>
        <v>0</v>
      </c>
      <c r="G90" s="32">
        <f>'[1]29ª Remessa'!W91</f>
        <v>20</v>
      </c>
      <c r="H90" s="38">
        <f>'[1]29ª Remessa'!AA91</f>
        <v>144</v>
      </c>
      <c r="I90" s="32">
        <f>'[1]29ª Remessa'!AC91</f>
        <v>185</v>
      </c>
      <c r="J90" s="34">
        <f t="shared" si="1"/>
        <v>185</v>
      </c>
      <c r="K90" s="32">
        <f>'[1]29ª Remessa'!AI91</f>
        <v>171</v>
      </c>
      <c r="L90" s="32">
        <f>'[1]29ª Remessa'!AJ91</f>
        <v>137</v>
      </c>
      <c r="M90" s="32">
        <f>'[1]29ª Remessa'!AK91</f>
        <v>0</v>
      </c>
      <c r="N90" s="32">
        <f>'[1]29ª Remessa'!AL91</f>
        <v>0</v>
      </c>
      <c r="O90" s="32">
        <f>'[1]29ª Remessa'!AM91</f>
        <v>13</v>
      </c>
      <c r="P90" s="34">
        <f>'[1]29ª Remessa'!AN91</f>
        <v>321</v>
      </c>
      <c r="Q90" s="32">
        <f>'[1]29ª Remessa'!AS91</f>
        <v>0</v>
      </c>
      <c r="R90" s="32">
        <f>'[1]29ª Remessa'!AW91</f>
        <v>0</v>
      </c>
      <c r="S90" s="32">
        <f>'[1]29ª Remessa'!AX91</f>
        <v>0</v>
      </c>
      <c r="T90" s="32">
        <f>'[1]29ª Remessa'!AY91</f>
        <v>0</v>
      </c>
      <c r="U90" s="35">
        <f>'[1]29ª Remessa'!BA91</f>
        <v>0</v>
      </c>
      <c r="V90" s="36">
        <f>'[1]29ª Remessa'!BC91</f>
        <v>0</v>
      </c>
      <c r="W90" s="36">
        <f>'[1]29ª Remessa'!BE91</f>
        <v>0</v>
      </c>
      <c r="X90" s="36">
        <f>'[1]29ª Remessa'!BF91</f>
        <v>0</v>
      </c>
    </row>
    <row r="91" spans="1:24" ht="15.75" customHeight="1" x14ac:dyDescent="0.25">
      <c r="A91" s="29" t="str">
        <f>'[1]29ª Remessa'!A92</f>
        <v>Belo Horizonte</v>
      </c>
      <c r="B91" s="29">
        <f>'[1]29ª Remessa'!B92</f>
        <v>310810</v>
      </c>
      <c r="C91" s="29" t="str">
        <f>'[1]29ª Remessa'!C92</f>
        <v>Bonfim</v>
      </c>
      <c r="D91" s="39" t="str">
        <f>'[1]29ª Remessa'!D92</f>
        <v>MG</v>
      </c>
      <c r="E91" s="32">
        <f>'[1]29ª Remessa'!U92</f>
        <v>51</v>
      </c>
      <c r="F91" s="32">
        <f>'[1]29ª Remessa'!V92</f>
        <v>2</v>
      </c>
      <c r="G91" s="32">
        <f>'[1]29ª Remessa'!W92</f>
        <v>48</v>
      </c>
      <c r="H91" s="38">
        <f>'[1]29ª Remessa'!AA92</f>
        <v>102</v>
      </c>
      <c r="I91" s="32">
        <f>'[1]29ª Remessa'!AC92</f>
        <v>155</v>
      </c>
      <c r="J91" s="34">
        <f t="shared" si="1"/>
        <v>155</v>
      </c>
      <c r="K91" s="32">
        <f>'[1]29ª Remessa'!AI92</f>
        <v>70</v>
      </c>
      <c r="L91" s="32">
        <f>'[1]29ª Remessa'!AJ92</f>
        <v>0</v>
      </c>
      <c r="M91" s="32">
        <f>'[1]29ª Remessa'!AK92</f>
        <v>0</v>
      </c>
      <c r="N91" s="32">
        <f>'[1]29ª Remessa'!AL92</f>
        <v>2</v>
      </c>
      <c r="O91" s="32">
        <f>'[1]29ª Remessa'!AM92</f>
        <v>5</v>
      </c>
      <c r="P91" s="34">
        <f>'[1]29ª Remessa'!AN92</f>
        <v>77</v>
      </c>
      <c r="Q91" s="32">
        <f>'[1]29ª Remessa'!AS92</f>
        <v>0</v>
      </c>
      <c r="R91" s="32">
        <f>'[1]29ª Remessa'!AW92</f>
        <v>0</v>
      </c>
      <c r="S91" s="32">
        <f>'[1]29ª Remessa'!AX92</f>
        <v>0</v>
      </c>
      <c r="T91" s="32">
        <f>'[1]29ª Remessa'!AY92</f>
        <v>0</v>
      </c>
      <c r="U91" s="35">
        <f>'[1]29ª Remessa'!BA92</f>
        <v>0</v>
      </c>
      <c r="V91" s="36">
        <f>'[1]29ª Remessa'!BC92</f>
        <v>0</v>
      </c>
      <c r="W91" s="36">
        <f>'[1]29ª Remessa'!BE92</f>
        <v>0</v>
      </c>
      <c r="X91" s="36">
        <f>'[1]29ª Remessa'!BF92</f>
        <v>0</v>
      </c>
    </row>
    <row r="92" spans="1:24" ht="15.75" customHeight="1" x14ac:dyDescent="0.25">
      <c r="A92" s="29" t="str">
        <f>'[1]29ª Remessa'!A93</f>
        <v>Unaí</v>
      </c>
      <c r="B92" s="29">
        <f>'[1]29ª Remessa'!B93</f>
        <v>310820</v>
      </c>
      <c r="C92" s="29" t="str">
        <f>'[1]29ª Remessa'!C93</f>
        <v>Bonfinópolis de Minas</v>
      </c>
      <c r="D92" s="39" t="str">
        <f>'[1]29ª Remessa'!D93</f>
        <v>MG</v>
      </c>
      <c r="E92" s="32">
        <f>'[1]29ª Remessa'!U93</f>
        <v>37</v>
      </c>
      <c r="F92" s="32">
        <f>'[1]29ª Remessa'!V93</f>
        <v>4</v>
      </c>
      <c r="G92" s="32">
        <f>'[1]29ª Remessa'!W93</f>
        <v>18</v>
      </c>
      <c r="H92" s="38">
        <f>'[1]29ª Remessa'!AA93</f>
        <v>60</v>
      </c>
      <c r="I92" s="32">
        <f>'[1]29ª Remessa'!AC93</f>
        <v>105</v>
      </c>
      <c r="J92" s="34">
        <f t="shared" si="1"/>
        <v>105</v>
      </c>
      <c r="K92" s="32">
        <f>'[1]29ª Remessa'!AI93</f>
        <v>51</v>
      </c>
      <c r="L92" s="32">
        <f>'[1]29ª Remessa'!AJ93</f>
        <v>0</v>
      </c>
      <c r="M92" s="32">
        <f>'[1]29ª Remessa'!AK93</f>
        <v>0</v>
      </c>
      <c r="N92" s="32">
        <f>'[1]29ª Remessa'!AL93</f>
        <v>4</v>
      </c>
      <c r="O92" s="32">
        <f>'[1]29ª Remessa'!AM93</f>
        <v>4</v>
      </c>
      <c r="P92" s="34">
        <f>'[1]29ª Remessa'!AN93</f>
        <v>59</v>
      </c>
      <c r="Q92" s="32">
        <f>'[1]29ª Remessa'!AS93</f>
        <v>0</v>
      </c>
      <c r="R92" s="32">
        <f>'[1]29ª Remessa'!AW93</f>
        <v>0</v>
      </c>
      <c r="S92" s="32">
        <f>'[1]29ª Remessa'!AX93</f>
        <v>0</v>
      </c>
      <c r="T92" s="32">
        <f>'[1]29ª Remessa'!AY93</f>
        <v>0</v>
      </c>
      <c r="U92" s="35">
        <f>'[1]29ª Remessa'!BA93</f>
        <v>0</v>
      </c>
      <c r="V92" s="36">
        <f>'[1]29ª Remessa'!BC93</f>
        <v>0</v>
      </c>
      <c r="W92" s="36">
        <f>'[1]29ª Remessa'!BE93</f>
        <v>0</v>
      </c>
      <c r="X92" s="36">
        <f>'[1]29ª Remessa'!BF93</f>
        <v>0</v>
      </c>
    </row>
    <row r="93" spans="1:24" ht="15.75" customHeight="1" x14ac:dyDescent="0.25">
      <c r="A93" s="29" t="str">
        <f>'[1]29ª Remessa'!A94</f>
        <v>Januária</v>
      </c>
      <c r="B93" s="29">
        <f>'[1]29ª Remessa'!B94</f>
        <v>310825</v>
      </c>
      <c r="C93" s="29" t="str">
        <f>'[1]29ª Remessa'!C94</f>
        <v>Bonito de Minas</v>
      </c>
      <c r="D93" s="39" t="str">
        <f>'[1]29ª Remessa'!D94</f>
        <v>MG</v>
      </c>
      <c r="E93" s="32">
        <f>'[1]29ª Remessa'!U94</f>
        <v>44</v>
      </c>
      <c r="F93" s="32">
        <f>'[1]29ª Remessa'!V94</f>
        <v>0</v>
      </c>
      <c r="G93" s="32">
        <f>'[1]29ª Remessa'!W94</f>
        <v>6</v>
      </c>
      <c r="H93" s="38">
        <f>'[1]29ª Remessa'!AA94</f>
        <v>54</v>
      </c>
      <c r="I93" s="32">
        <f>'[1]29ª Remessa'!AC94</f>
        <v>110</v>
      </c>
      <c r="J93" s="34">
        <f t="shared" si="1"/>
        <v>110</v>
      </c>
      <c r="K93" s="32">
        <f>'[1]29ª Remessa'!AI94</f>
        <v>61</v>
      </c>
      <c r="L93" s="32">
        <f>'[1]29ª Remessa'!AJ94</f>
        <v>0</v>
      </c>
      <c r="M93" s="32">
        <f>'[1]29ª Remessa'!AK94</f>
        <v>0</v>
      </c>
      <c r="N93" s="32">
        <f>'[1]29ª Remessa'!AL94</f>
        <v>0</v>
      </c>
      <c r="O93" s="32">
        <f>'[1]29ª Remessa'!AM94</f>
        <v>1</v>
      </c>
      <c r="P93" s="34">
        <f>'[1]29ª Remessa'!AN94</f>
        <v>62</v>
      </c>
      <c r="Q93" s="32">
        <f>'[1]29ª Remessa'!AS94</f>
        <v>0</v>
      </c>
      <c r="R93" s="32">
        <f>'[1]29ª Remessa'!AW94</f>
        <v>0</v>
      </c>
      <c r="S93" s="32">
        <f>'[1]29ª Remessa'!AX94</f>
        <v>0</v>
      </c>
      <c r="T93" s="32">
        <f>'[1]29ª Remessa'!AY94</f>
        <v>0</v>
      </c>
      <c r="U93" s="35">
        <f>'[1]29ª Remessa'!BA94</f>
        <v>0</v>
      </c>
      <c r="V93" s="36">
        <f>'[1]29ª Remessa'!BC94</f>
        <v>0</v>
      </c>
      <c r="W93" s="36">
        <f>'[1]29ª Remessa'!BE94</f>
        <v>0</v>
      </c>
      <c r="X93" s="36">
        <f>'[1]29ª Remessa'!BF94</f>
        <v>0</v>
      </c>
    </row>
    <row r="94" spans="1:24" ht="15.75" customHeight="1" x14ac:dyDescent="0.25">
      <c r="A94" s="29" t="str">
        <f>'[1]29ª Remessa'!A95</f>
        <v>Pouso Alegre</v>
      </c>
      <c r="B94" s="29">
        <f>'[1]29ª Remessa'!B95</f>
        <v>310830</v>
      </c>
      <c r="C94" s="29" t="str">
        <f>'[1]29ª Remessa'!C95</f>
        <v>Borda da Mata</v>
      </c>
      <c r="D94" s="39" t="str">
        <f>'[1]29ª Remessa'!D95</f>
        <v>MG</v>
      </c>
      <c r="E94" s="32">
        <f>'[1]29ª Remessa'!U95</f>
        <v>135</v>
      </c>
      <c r="F94" s="32">
        <f>'[1]29ª Remessa'!V95</f>
        <v>64</v>
      </c>
      <c r="G94" s="32">
        <f>'[1]29ª Remessa'!W95</f>
        <v>26</v>
      </c>
      <c r="H94" s="38">
        <f>'[1]29ª Remessa'!AA95</f>
        <v>228</v>
      </c>
      <c r="I94" s="32">
        <f>'[1]29ª Remessa'!AC95</f>
        <v>350</v>
      </c>
      <c r="J94" s="34">
        <f t="shared" si="1"/>
        <v>350</v>
      </c>
      <c r="K94" s="32">
        <f>'[1]29ª Remessa'!AI95</f>
        <v>186</v>
      </c>
      <c r="L94" s="32">
        <f>'[1]29ª Remessa'!AJ95</f>
        <v>0</v>
      </c>
      <c r="M94" s="32">
        <f>'[1]29ª Remessa'!AK95</f>
        <v>0</v>
      </c>
      <c r="N94" s="32">
        <f>'[1]29ª Remessa'!AL95</f>
        <v>64</v>
      </c>
      <c r="O94" s="32">
        <f>'[1]29ª Remessa'!AM95</f>
        <v>22</v>
      </c>
      <c r="P94" s="34">
        <f>'[1]29ª Remessa'!AN95</f>
        <v>272</v>
      </c>
      <c r="Q94" s="32">
        <f>'[1]29ª Remessa'!AS95</f>
        <v>0</v>
      </c>
      <c r="R94" s="32">
        <f>'[1]29ª Remessa'!AW95</f>
        <v>0</v>
      </c>
      <c r="S94" s="32">
        <f>'[1]29ª Remessa'!AX95</f>
        <v>0</v>
      </c>
      <c r="T94" s="32">
        <f>'[1]29ª Remessa'!AY95</f>
        <v>0</v>
      </c>
      <c r="U94" s="35">
        <f>'[1]29ª Remessa'!BA95</f>
        <v>0</v>
      </c>
      <c r="V94" s="36">
        <f>'[1]29ª Remessa'!BC95</f>
        <v>0</v>
      </c>
      <c r="W94" s="36">
        <f>'[1]29ª Remessa'!BE95</f>
        <v>0</v>
      </c>
      <c r="X94" s="36">
        <f>'[1]29ª Remessa'!BF95</f>
        <v>0</v>
      </c>
    </row>
    <row r="95" spans="1:24" ht="15.75" customHeight="1" x14ac:dyDescent="0.25">
      <c r="A95" s="29" t="str">
        <f>'[1]29ª Remessa'!A96</f>
        <v>Alfenas</v>
      </c>
      <c r="B95" s="29">
        <f>'[1]29ª Remessa'!B96</f>
        <v>310840</v>
      </c>
      <c r="C95" s="29" t="str">
        <f>'[1]29ª Remessa'!C96</f>
        <v>Botelhos</v>
      </c>
      <c r="D95" s="39" t="str">
        <f>'[1]29ª Remessa'!D96</f>
        <v>MG</v>
      </c>
      <c r="E95" s="32">
        <f>'[1]29ª Remessa'!U96</f>
        <v>96</v>
      </c>
      <c r="F95" s="32">
        <f>'[1]29ª Remessa'!V96</f>
        <v>0</v>
      </c>
      <c r="G95" s="32">
        <f>'[1]29ª Remessa'!W96</f>
        <v>21</v>
      </c>
      <c r="H95" s="38">
        <f>'[1]29ª Remessa'!AA96</f>
        <v>120</v>
      </c>
      <c r="I95" s="32">
        <f>'[1]29ª Remessa'!AC96</f>
        <v>150</v>
      </c>
      <c r="J95" s="34">
        <f t="shared" si="1"/>
        <v>150</v>
      </c>
      <c r="K95" s="32">
        <f>'[1]29ª Remessa'!AI96</f>
        <v>133</v>
      </c>
      <c r="L95" s="32">
        <f>'[1]29ª Remessa'!AJ96</f>
        <v>123</v>
      </c>
      <c r="M95" s="32">
        <f>'[1]29ª Remessa'!AK96</f>
        <v>0</v>
      </c>
      <c r="N95" s="32">
        <f>'[1]29ª Remessa'!AL96</f>
        <v>0</v>
      </c>
      <c r="O95" s="32">
        <f>'[1]29ª Remessa'!AM96</f>
        <v>6</v>
      </c>
      <c r="P95" s="34">
        <f>'[1]29ª Remessa'!AN96</f>
        <v>262</v>
      </c>
      <c r="Q95" s="32">
        <f>'[1]29ª Remessa'!AS96</f>
        <v>0</v>
      </c>
      <c r="R95" s="32">
        <f>'[1]29ª Remessa'!AW96</f>
        <v>0</v>
      </c>
      <c r="S95" s="32">
        <f>'[1]29ª Remessa'!AX96</f>
        <v>0</v>
      </c>
      <c r="T95" s="32">
        <f>'[1]29ª Remessa'!AY96</f>
        <v>0</v>
      </c>
      <c r="U95" s="35">
        <f>'[1]29ª Remessa'!BA96</f>
        <v>0</v>
      </c>
      <c r="V95" s="36">
        <f>'[1]29ª Remessa'!BC96</f>
        <v>0</v>
      </c>
      <c r="W95" s="36">
        <f>'[1]29ª Remessa'!BE96</f>
        <v>0</v>
      </c>
      <c r="X95" s="36">
        <f>'[1]29ª Remessa'!BF96</f>
        <v>0</v>
      </c>
    </row>
    <row r="96" spans="1:24" ht="15.75" customHeight="1" x14ac:dyDescent="0.25">
      <c r="A96" s="29" t="str">
        <f>'[1]29ª Remessa'!A97</f>
        <v>Montes Claros</v>
      </c>
      <c r="B96" s="29">
        <f>'[1]29ª Remessa'!B97</f>
        <v>310850</v>
      </c>
      <c r="C96" s="29" t="str">
        <f>'[1]29ª Remessa'!C97</f>
        <v>Botumirim</v>
      </c>
      <c r="D96" s="39" t="str">
        <f>'[1]29ª Remessa'!D97</f>
        <v>MG</v>
      </c>
      <c r="E96" s="32">
        <f>'[1]29ª Remessa'!U97</f>
        <v>34</v>
      </c>
      <c r="F96" s="32">
        <f>'[1]29ª Remessa'!V97</f>
        <v>0</v>
      </c>
      <c r="G96" s="32">
        <f>'[1]29ª Remessa'!W97</f>
        <v>24</v>
      </c>
      <c r="H96" s="38">
        <f>'[1]29ª Remessa'!AA97</f>
        <v>60</v>
      </c>
      <c r="I96" s="32">
        <f>'[1]29ª Remessa'!AC97</f>
        <v>130</v>
      </c>
      <c r="J96" s="34">
        <f t="shared" si="1"/>
        <v>130</v>
      </c>
      <c r="K96" s="32">
        <f>'[1]29ª Remessa'!AI97</f>
        <v>47</v>
      </c>
      <c r="L96" s="32">
        <f>'[1]29ª Remessa'!AJ97</f>
        <v>0</v>
      </c>
      <c r="M96" s="32">
        <f>'[1]29ª Remessa'!AK97</f>
        <v>0</v>
      </c>
      <c r="N96" s="32">
        <f>'[1]29ª Remessa'!AL97</f>
        <v>0</v>
      </c>
      <c r="O96" s="32">
        <f>'[1]29ª Remessa'!AM97</f>
        <v>4</v>
      </c>
      <c r="P96" s="34">
        <f>'[1]29ª Remessa'!AN97</f>
        <v>51</v>
      </c>
      <c r="Q96" s="32">
        <f>'[1]29ª Remessa'!AS97</f>
        <v>0</v>
      </c>
      <c r="R96" s="32">
        <f>'[1]29ª Remessa'!AW97</f>
        <v>0</v>
      </c>
      <c r="S96" s="32">
        <f>'[1]29ª Remessa'!AX97</f>
        <v>0</v>
      </c>
      <c r="T96" s="32">
        <f>'[1]29ª Remessa'!AY97</f>
        <v>0</v>
      </c>
      <c r="U96" s="35">
        <f>'[1]29ª Remessa'!BA97</f>
        <v>0</v>
      </c>
      <c r="V96" s="36">
        <f>'[1]29ª Remessa'!BC97</f>
        <v>0</v>
      </c>
      <c r="W96" s="36">
        <f>'[1]29ª Remessa'!BE97</f>
        <v>0</v>
      </c>
      <c r="X96" s="36">
        <f>'[1]29ª Remessa'!BF97</f>
        <v>0</v>
      </c>
    </row>
    <row r="97" spans="1:24" ht="15.75" customHeight="1" x14ac:dyDescent="0.25">
      <c r="A97" s="29" t="str">
        <f>'[1]29ª Remessa'!A98</f>
        <v>Patos de Minas</v>
      </c>
      <c r="B97" s="29">
        <f>'[1]29ª Remessa'!B98</f>
        <v>310855</v>
      </c>
      <c r="C97" s="29" t="str">
        <f>'[1]29ª Remessa'!C98</f>
        <v>Brasilândia de Minas</v>
      </c>
      <c r="D97" s="39" t="str">
        <f>'[1]29ª Remessa'!D98</f>
        <v>MG</v>
      </c>
      <c r="E97" s="32">
        <f>'[1]29ª Remessa'!U98</f>
        <v>69</v>
      </c>
      <c r="F97" s="32">
        <f>'[1]29ª Remessa'!V98</f>
        <v>80</v>
      </c>
      <c r="G97" s="32">
        <f>'[1]29ª Remessa'!W98</f>
        <v>14</v>
      </c>
      <c r="H97" s="38">
        <f>'[1]29ª Remessa'!AA98</f>
        <v>168</v>
      </c>
      <c r="I97" s="32">
        <f>'[1]29ª Remessa'!AC98</f>
        <v>240</v>
      </c>
      <c r="J97" s="34">
        <f t="shared" si="1"/>
        <v>240</v>
      </c>
      <c r="K97" s="32">
        <f>'[1]29ª Remessa'!AI98</f>
        <v>95</v>
      </c>
      <c r="L97" s="32">
        <f>'[1]29ª Remessa'!AJ98</f>
        <v>0</v>
      </c>
      <c r="M97" s="32">
        <f>'[1]29ª Remessa'!AK98</f>
        <v>0</v>
      </c>
      <c r="N97" s="32">
        <f>'[1]29ª Remessa'!AL98</f>
        <v>80</v>
      </c>
      <c r="O97" s="32">
        <f>'[1]29ª Remessa'!AM98</f>
        <v>9</v>
      </c>
      <c r="P97" s="34">
        <f>'[1]29ª Remessa'!AN98</f>
        <v>184</v>
      </c>
      <c r="Q97" s="32">
        <f>'[1]29ª Remessa'!AS98</f>
        <v>0</v>
      </c>
      <c r="R97" s="32">
        <f>'[1]29ª Remessa'!AW98</f>
        <v>0</v>
      </c>
      <c r="S97" s="32">
        <f>'[1]29ª Remessa'!AX98</f>
        <v>0</v>
      </c>
      <c r="T97" s="32">
        <f>'[1]29ª Remessa'!AY98</f>
        <v>0</v>
      </c>
      <c r="U97" s="35">
        <f>'[1]29ª Remessa'!BA98</f>
        <v>0</v>
      </c>
      <c r="V97" s="36">
        <f>'[1]29ª Remessa'!BC98</f>
        <v>0</v>
      </c>
      <c r="W97" s="36">
        <f>'[1]29ª Remessa'!BE98</f>
        <v>0</v>
      </c>
      <c r="X97" s="36">
        <f>'[1]29ª Remessa'!BF98</f>
        <v>0</v>
      </c>
    </row>
    <row r="98" spans="1:24" ht="15.75" customHeight="1" x14ac:dyDescent="0.25">
      <c r="A98" s="29" t="str">
        <f>'[1]29ª Remessa'!A99</f>
        <v>Januária</v>
      </c>
      <c r="B98" s="29">
        <f>'[1]29ª Remessa'!B99</f>
        <v>310860</v>
      </c>
      <c r="C98" s="29" t="str">
        <f>'[1]29ª Remessa'!C99</f>
        <v>Brasília de Minas</v>
      </c>
      <c r="D98" s="39" t="str">
        <f>'[1]29ª Remessa'!D99</f>
        <v>MG</v>
      </c>
      <c r="E98" s="32">
        <f>'[1]29ª Remessa'!U99</f>
        <v>165</v>
      </c>
      <c r="F98" s="32">
        <f>'[1]29ª Remessa'!V99</f>
        <v>0</v>
      </c>
      <c r="G98" s="32">
        <f>'[1]29ª Remessa'!W99</f>
        <v>19</v>
      </c>
      <c r="H98" s="38">
        <f>'[1]29ª Remessa'!AA99</f>
        <v>186</v>
      </c>
      <c r="I98" s="32">
        <f>'[1]29ª Remessa'!AC99</f>
        <v>755</v>
      </c>
      <c r="J98" s="34">
        <f t="shared" si="1"/>
        <v>755</v>
      </c>
      <c r="K98" s="32">
        <f>'[1]29ª Remessa'!AI99</f>
        <v>227</v>
      </c>
      <c r="L98" s="32">
        <f>'[1]29ª Remessa'!AJ99</f>
        <v>0</v>
      </c>
      <c r="M98" s="32">
        <f>'[1]29ª Remessa'!AK99</f>
        <v>0</v>
      </c>
      <c r="N98" s="32">
        <f>'[1]29ª Remessa'!AL99</f>
        <v>0</v>
      </c>
      <c r="O98" s="32">
        <f>'[1]29ª Remessa'!AM99</f>
        <v>5</v>
      </c>
      <c r="P98" s="34">
        <f>'[1]29ª Remessa'!AN99</f>
        <v>232</v>
      </c>
      <c r="Q98" s="32">
        <f>'[1]29ª Remessa'!AS99</f>
        <v>0</v>
      </c>
      <c r="R98" s="32">
        <f>'[1]29ª Remessa'!AW99</f>
        <v>0</v>
      </c>
      <c r="S98" s="32">
        <f>'[1]29ª Remessa'!AX99</f>
        <v>0</v>
      </c>
      <c r="T98" s="32">
        <f>'[1]29ª Remessa'!AY99</f>
        <v>0</v>
      </c>
      <c r="U98" s="35">
        <f>'[1]29ª Remessa'!BA99</f>
        <v>0</v>
      </c>
      <c r="V98" s="36">
        <f>'[1]29ª Remessa'!BC99</f>
        <v>0</v>
      </c>
      <c r="W98" s="36">
        <f>'[1]29ª Remessa'!BE99</f>
        <v>0</v>
      </c>
      <c r="X98" s="36">
        <f>'[1]29ª Remessa'!BF99</f>
        <v>0</v>
      </c>
    </row>
    <row r="99" spans="1:24" ht="15.75" customHeight="1" x14ac:dyDescent="0.25">
      <c r="A99" s="29" t="str">
        <f>'[1]29ª Remessa'!A100</f>
        <v>Ubá</v>
      </c>
      <c r="B99" s="29">
        <f>'[1]29ª Remessa'!B100</f>
        <v>310870</v>
      </c>
      <c r="C99" s="29" t="str">
        <f>'[1]29ª Remessa'!C100</f>
        <v>Brás Pires</v>
      </c>
      <c r="D99" s="39" t="str">
        <f>'[1]29ª Remessa'!D100</f>
        <v>MG</v>
      </c>
      <c r="E99" s="32">
        <f>'[1]29ª Remessa'!U100</f>
        <v>31</v>
      </c>
      <c r="F99" s="32">
        <f>'[1]29ª Remessa'!V100</f>
        <v>10</v>
      </c>
      <c r="G99" s="32">
        <f>'[1]29ª Remessa'!W100</f>
        <v>6</v>
      </c>
      <c r="H99" s="38">
        <f>'[1]29ª Remessa'!AA100</f>
        <v>48</v>
      </c>
      <c r="I99" s="32">
        <f>'[1]29ª Remessa'!AC100</f>
        <v>75</v>
      </c>
      <c r="J99" s="34">
        <f t="shared" si="1"/>
        <v>75</v>
      </c>
      <c r="K99" s="32">
        <f>'[1]29ª Remessa'!AI100</f>
        <v>42</v>
      </c>
      <c r="L99" s="32">
        <f>'[1]29ª Remessa'!AJ100</f>
        <v>0</v>
      </c>
      <c r="M99" s="32">
        <f>'[1]29ª Remessa'!AK100</f>
        <v>0</v>
      </c>
      <c r="N99" s="32">
        <f>'[1]29ª Remessa'!AL100</f>
        <v>10</v>
      </c>
      <c r="O99" s="32">
        <f>'[1]29ª Remessa'!AM100</f>
        <v>6</v>
      </c>
      <c r="P99" s="34">
        <f>'[1]29ª Remessa'!AN100</f>
        <v>58</v>
      </c>
      <c r="Q99" s="32">
        <f>'[1]29ª Remessa'!AS100</f>
        <v>0</v>
      </c>
      <c r="R99" s="32">
        <f>'[1]29ª Remessa'!AW100</f>
        <v>0</v>
      </c>
      <c r="S99" s="32">
        <f>'[1]29ª Remessa'!AX100</f>
        <v>0</v>
      </c>
      <c r="T99" s="32">
        <f>'[1]29ª Remessa'!AY100</f>
        <v>0</v>
      </c>
      <c r="U99" s="35">
        <f>'[1]29ª Remessa'!BA100</f>
        <v>0</v>
      </c>
      <c r="V99" s="36">
        <f>'[1]29ª Remessa'!BC100</f>
        <v>0</v>
      </c>
      <c r="W99" s="36">
        <f>'[1]29ª Remessa'!BE100</f>
        <v>0</v>
      </c>
      <c r="X99" s="36">
        <f>'[1]29ª Remessa'!BF100</f>
        <v>0</v>
      </c>
    </row>
    <row r="100" spans="1:24" ht="15.75" customHeight="1" x14ac:dyDescent="0.25">
      <c r="A100" s="29" t="str">
        <f>'[1]29ª Remessa'!A101</f>
        <v>Coronel Fabriciano</v>
      </c>
      <c r="B100" s="29">
        <f>'[1]29ª Remessa'!B101</f>
        <v>310880</v>
      </c>
      <c r="C100" s="29" t="str">
        <f>'[1]29ª Remessa'!C101</f>
        <v>Braúnas</v>
      </c>
      <c r="D100" s="39" t="str">
        <f>'[1]29ª Remessa'!D101</f>
        <v>MG</v>
      </c>
      <c r="E100" s="32">
        <f>'[1]29ª Remessa'!U101</f>
        <v>30</v>
      </c>
      <c r="F100" s="32">
        <f>'[1]29ª Remessa'!V101</f>
        <v>3</v>
      </c>
      <c r="G100" s="32">
        <f>'[1]29ª Remessa'!W101</f>
        <v>7</v>
      </c>
      <c r="H100" s="38">
        <f>'[1]29ª Remessa'!AA101</f>
        <v>42</v>
      </c>
      <c r="I100" s="32">
        <f>'[1]29ª Remessa'!AC101</f>
        <v>70</v>
      </c>
      <c r="J100" s="34">
        <f t="shared" si="1"/>
        <v>70</v>
      </c>
      <c r="K100" s="32">
        <f>'[1]29ª Remessa'!AI101</f>
        <v>41</v>
      </c>
      <c r="L100" s="32">
        <f>'[1]29ª Remessa'!AJ101</f>
        <v>0</v>
      </c>
      <c r="M100" s="32">
        <f>'[1]29ª Remessa'!AK101</f>
        <v>0</v>
      </c>
      <c r="N100" s="32">
        <f>'[1]29ª Remessa'!AL101</f>
        <v>3</v>
      </c>
      <c r="O100" s="32">
        <f>'[1]29ª Remessa'!AM101</f>
        <v>1</v>
      </c>
      <c r="P100" s="34">
        <f>'[1]29ª Remessa'!AN101</f>
        <v>45</v>
      </c>
      <c r="Q100" s="32">
        <f>'[1]29ª Remessa'!AS101</f>
        <v>0</v>
      </c>
      <c r="R100" s="32">
        <f>'[1]29ª Remessa'!AW101</f>
        <v>0</v>
      </c>
      <c r="S100" s="32">
        <f>'[1]29ª Remessa'!AX101</f>
        <v>0</v>
      </c>
      <c r="T100" s="32">
        <f>'[1]29ª Remessa'!AY101</f>
        <v>0</v>
      </c>
      <c r="U100" s="35">
        <f>'[1]29ª Remessa'!BA101</f>
        <v>0</v>
      </c>
      <c r="V100" s="36">
        <f>'[1]29ª Remessa'!BC101</f>
        <v>0</v>
      </c>
      <c r="W100" s="36">
        <f>'[1]29ª Remessa'!BE101</f>
        <v>0</v>
      </c>
      <c r="X100" s="36">
        <f>'[1]29ª Remessa'!BF101</f>
        <v>0</v>
      </c>
    </row>
    <row r="101" spans="1:24" ht="15.75" customHeight="1" x14ac:dyDescent="0.25">
      <c r="A101" s="29" t="str">
        <f>'[1]29ª Remessa'!A102</f>
        <v>Pouso Alegre</v>
      </c>
      <c r="B101" s="29">
        <f>'[1]29ª Remessa'!B102</f>
        <v>310890</v>
      </c>
      <c r="C101" s="29" t="str">
        <f>'[1]29ª Remessa'!C102</f>
        <v>Brazópolis</v>
      </c>
      <c r="D101" s="39" t="str">
        <f>'[1]29ª Remessa'!D102</f>
        <v>MG</v>
      </c>
      <c r="E101" s="32">
        <f>'[1]29ª Remessa'!U102</f>
        <v>93</v>
      </c>
      <c r="F101" s="32">
        <f>'[1]29ª Remessa'!V102</f>
        <v>16.399999999999999</v>
      </c>
      <c r="G101" s="32">
        <f>'[1]29ª Remessa'!W102</f>
        <v>8</v>
      </c>
      <c r="H101" s="38">
        <f>'[1]29ª Remessa'!AA102</f>
        <v>120</v>
      </c>
      <c r="I101" s="32">
        <f>'[1]29ª Remessa'!AC102</f>
        <v>195</v>
      </c>
      <c r="J101" s="34">
        <f t="shared" si="1"/>
        <v>195</v>
      </c>
      <c r="K101" s="32">
        <f>'[1]29ª Remessa'!AI102</f>
        <v>128</v>
      </c>
      <c r="L101" s="32">
        <f>'[1]29ª Remessa'!AJ102</f>
        <v>0</v>
      </c>
      <c r="M101" s="32">
        <f>'[1]29ª Remessa'!AK102</f>
        <v>0</v>
      </c>
      <c r="N101" s="32">
        <f>'[1]29ª Remessa'!AL102</f>
        <v>16</v>
      </c>
      <c r="O101" s="32">
        <f>'[1]29ª Remessa'!AM102</f>
        <v>5</v>
      </c>
      <c r="P101" s="34">
        <f>'[1]29ª Remessa'!AN102</f>
        <v>149</v>
      </c>
      <c r="Q101" s="32">
        <f>'[1]29ª Remessa'!AS102</f>
        <v>0</v>
      </c>
      <c r="R101" s="32">
        <f>'[1]29ª Remessa'!AW102</f>
        <v>0</v>
      </c>
      <c r="S101" s="32">
        <f>'[1]29ª Remessa'!AX102</f>
        <v>0</v>
      </c>
      <c r="T101" s="32">
        <f>'[1]29ª Remessa'!AY102</f>
        <v>0</v>
      </c>
      <c r="U101" s="35">
        <f>'[1]29ª Remessa'!BA102</f>
        <v>0</v>
      </c>
      <c r="V101" s="36">
        <f>'[1]29ª Remessa'!BC102</f>
        <v>0</v>
      </c>
      <c r="W101" s="36">
        <f>'[1]29ª Remessa'!BE102</f>
        <v>0</v>
      </c>
      <c r="X101" s="36">
        <f>'[1]29ª Remessa'!BF102</f>
        <v>0</v>
      </c>
    </row>
    <row r="102" spans="1:24" ht="15.75" customHeight="1" x14ac:dyDescent="0.25">
      <c r="A102" s="29" t="str">
        <f>'[1]29ª Remessa'!A103</f>
        <v>Belo Horizonte</v>
      </c>
      <c r="B102" s="29">
        <f>'[1]29ª Remessa'!B103</f>
        <v>310900</v>
      </c>
      <c r="C102" s="29" t="str">
        <f>'[1]29ª Remessa'!C103</f>
        <v>Brumadinho</v>
      </c>
      <c r="D102" s="39" t="str">
        <f>'[1]29ª Remessa'!D103</f>
        <v>MG</v>
      </c>
      <c r="E102" s="32">
        <f>'[1]29ª Remessa'!U103</f>
        <v>261</v>
      </c>
      <c r="F102" s="32">
        <f>'[1]29ª Remessa'!V103</f>
        <v>156.04</v>
      </c>
      <c r="G102" s="32">
        <f>'[1]29ª Remessa'!W103</f>
        <v>144</v>
      </c>
      <c r="H102" s="38">
        <f>'[1]29ª Remessa'!AA103</f>
        <v>564</v>
      </c>
      <c r="I102" s="32">
        <f>'[1]29ª Remessa'!AC103</f>
        <v>585</v>
      </c>
      <c r="J102" s="34">
        <f t="shared" si="1"/>
        <v>585</v>
      </c>
      <c r="K102" s="32">
        <f>'[1]29ª Remessa'!AI103</f>
        <v>360</v>
      </c>
      <c r="L102" s="32">
        <f>'[1]29ª Remessa'!AJ103</f>
        <v>160</v>
      </c>
      <c r="M102" s="32">
        <f>'[1]29ª Remessa'!AK103</f>
        <v>20</v>
      </c>
      <c r="N102" s="32">
        <f>'[1]29ª Remessa'!AL103</f>
        <v>156</v>
      </c>
      <c r="O102" s="32">
        <f>'[1]29ª Remessa'!AM103</f>
        <v>49</v>
      </c>
      <c r="P102" s="34">
        <f>'[1]29ª Remessa'!AN103</f>
        <v>745</v>
      </c>
      <c r="Q102" s="32">
        <f>'[1]29ª Remessa'!AS103</f>
        <v>0</v>
      </c>
      <c r="R102" s="32">
        <f>'[1]29ª Remessa'!AW103</f>
        <v>0</v>
      </c>
      <c r="S102" s="32">
        <f>'[1]29ª Remessa'!AX103</f>
        <v>0</v>
      </c>
      <c r="T102" s="32">
        <f>'[1]29ª Remessa'!AY103</f>
        <v>0</v>
      </c>
      <c r="U102" s="35">
        <f>'[1]29ª Remessa'!BA103</f>
        <v>0</v>
      </c>
      <c r="V102" s="36">
        <f>'[1]29ª Remessa'!BC103</f>
        <v>0</v>
      </c>
      <c r="W102" s="36">
        <f>'[1]29ª Remessa'!BE103</f>
        <v>0</v>
      </c>
      <c r="X102" s="36">
        <f>'[1]29ª Remessa'!BF103</f>
        <v>0</v>
      </c>
    </row>
    <row r="103" spans="1:24" ht="15.75" customHeight="1" x14ac:dyDescent="0.25">
      <c r="A103" s="29" t="str">
        <f>'[1]29ª Remessa'!A104</f>
        <v>Pouso Alegre</v>
      </c>
      <c r="B103" s="29">
        <f>'[1]29ª Remessa'!B104</f>
        <v>310910</v>
      </c>
      <c r="C103" s="29" t="str">
        <f>'[1]29ª Remessa'!C104</f>
        <v>Bueno Brandão</v>
      </c>
      <c r="D103" s="39" t="str">
        <f>'[1]29ª Remessa'!D104</f>
        <v>MG</v>
      </c>
      <c r="E103" s="32">
        <f>'[1]29ª Remessa'!U104</f>
        <v>81</v>
      </c>
      <c r="F103" s="32">
        <f>'[1]29ª Remessa'!V104</f>
        <v>0</v>
      </c>
      <c r="G103" s="32">
        <f>'[1]29ª Remessa'!W104</f>
        <v>11</v>
      </c>
      <c r="H103" s="38">
        <f>'[1]29ª Remessa'!AA104</f>
        <v>96</v>
      </c>
      <c r="I103" s="32">
        <f>'[1]29ª Remessa'!AC104</f>
        <v>110</v>
      </c>
      <c r="J103" s="34">
        <f t="shared" si="1"/>
        <v>110</v>
      </c>
      <c r="K103" s="32">
        <f>'[1]29ª Remessa'!AI104</f>
        <v>111</v>
      </c>
      <c r="L103" s="32">
        <f>'[1]29ª Remessa'!AJ104</f>
        <v>0</v>
      </c>
      <c r="M103" s="32">
        <f>'[1]29ª Remessa'!AK104</f>
        <v>0</v>
      </c>
      <c r="N103" s="32">
        <f>'[1]29ª Remessa'!AL104</f>
        <v>0</v>
      </c>
      <c r="O103" s="32">
        <f>'[1]29ª Remessa'!AM104</f>
        <v>7</v>
      </c>
      <c r="P103" s="34">
        <f>'[1]29ª Remessa'!AN104</f>
        <v>118</v>
      </c>
      <c r="Q103" s="32">
        <f>'[1]29ª Remessa'!AS104</f>
        <v>0</v>
      </c>
      <c r="R103" s="32">
        <f>'[1]29ª Remessa'!AW104</f>
        <v>0</v>
      </c>
      <c r="S103" s="32">
        <f>'[1]29ª Remessa'!AX104</f>
        <v>0</v>
      </c>
      <c r="T103" s="32">
        <f>'[1]29ª Remessa'!AY104</f>
        <v>0</v>
      </c>
      <c r="U103" s="35">
        <f>'[1]29ª Remessa'!BA104</f>
        <v>0</v>
      </c>
      <c r="V103" s="36">
        <f>'[1]29ª Remessa'!BC104</f>
        <v>0</v>
      </c>
      <c r="W103" s="36">
        <f>'[1]29ª Remessa'!BE104</f>
        <v>0</v>
      </c>
      <c r="X103" s="36">
        <f>'[1]29ª Remessa'!BF104</f>
        <v>0</v>
      </c>
    </row>
    <row r="104" spans="1:24" ht="15.75" customHeight="1" x14ac:dyDescent="0.25">
      <c r="A104" s="29" t="str">
        <f>'[1]29ª Remessa'!A105</f>
        <v>Sete Lagoas</v>
      </c>
      <c r="B104" s="29">
        <f>'[1]29ª Remessa'!B105</f>
        <v>310920</v>
      </c>
      <c r="C104" s="29" t="str">
        <f>'[1]29ª Remessa'!C105</f>
        <v>Buenópolis</v>
      </c>
      <c r="D104" s="39" t="str">
        <f>'[1]29ª Remessa'!D105</f>
        <v>MG</v>
      </c>
      <c r="E104" s="32">
        <f>'[1]29ª Remessa'!U105</f>
        <v>59</v>
      </c>
      <c r="F104" s="32">
        <f>'[1]29ª Remessa'!V105</f>
        <v>0</v>
      </c>
      <c r="G104" s="32">
        <f>'[1]29ª Remessa'!W105</f>
        <v>18</v>
      </c>
      <c r="H104" s="38">
        <f>'[1]29ª Remessa'!AA105</f>
        <v>78</v>
      </c>
      <c r="I104" s="32">
        <f>'[1]29ª Remessa'!AC105</f>
        <v>205</v>
      </c>
      <c r="J104" s="34">
        <f t="shared" si="1"/>
        <v>205</v>
      </c>
      <c r="K104" s="32">
        <f>'[1]29ª Remessa'!AI105</f>
        <v>81</v>
      </c>
      <c r="L104" s="32">
        <f>'[1]29ª Remessa'!AJ105</f>
        <v>0</v>
      </c>
      <c r="M104" s="32">
        <f>'[1]29ª Remessa'!AK105</f>
        <v>0</v>
      </c>
      <c r="N104" s="32">
        <f>'[1]29ª Remessa'!AL105</f>
        <v>0</v>
      </c>
      <c r="O104" s="32">
        <f>'[1]29ª Remessa'!AM105</f>
        <v>6</v>
      </c>
      <c r="P104" s="34">
        <f>'[1]29ª Remessa'!AN105</f>
        <v>87</v>
      </c>
      <c r="Q104" s="32">
        <f>'[1]29ª Remessa'!AS105</f>
        <v>0</v>
      </c>
      <c r="R104" s="32">
        <f>'[1]29ª Remessa'!AW105</f>
        <v>0</v>
      </c>
      <c r="S104" s="32">
        <f>'[1]29ª Remessa'!AX105</f>
        <v>0</v>
      </c>
      <c r="T104" s="32">
        <f>'[1]29ª Remessa'!AY105</f>
        <v>0</v>
      </c>
      <c r="U104" s="35">
        <f>'[1]29ª Remessa'!BA105</f>
        <v>0</v>
      </c>
      <c r="V104" s="36">
        <f>'[1]29ª Remessa'!BC105</f>
        <v>0</v>
      </c>
      <c r="W104" s="36">
        <f>'[1]29ª Remessa'!BE105</f>
        <v>0</v>
      </c>
      <c r="X104" s="36">
        <f>'[1]29ª Remessa'!BF105</f>
        <v>0</v>
      </c>
    </row>
    <row r="105" spans="1:24" ht="15.75" customHeight="1" x14ac:dyDescent="0.25">
      <c r="A105" s="29" t="str">
        <f>'[1]29ª Remessa'!A106</f>
        <v>Coronel Fabriciano</v>
      </c>
      <c r="B105" s="29">
        <f>'[1]29ª Remessa'!B106</f>
        <v>310925</v>
      </c>
      <c r="C105" s="29" t="str">
        <f>'[1]29ª Remessa'!C106</f>
        <v>Bugre</v>
      </c>
      <c r="D105" s="39" t="str">
        <f>'[1]29ª Remessa'!D106</f>
        <v>MG</v>
      </c>
      <c r="E105" s="32">
        <f>'[1]29ª Remessa'!U106</f>
        <v>25</v>
      </c>
      <c r="F105" s="32">
        <f>'[1]29ª Remessa'!V106</f>
        <v>0</v>
      </c>
      <c r="G105" s="32">
        <f>'[1]29ª Remessa'!W106</f>
        <v>30</v>
      </c>
      <c r="H105" s="38">
        <f>'[1]29ª Remessa'!AA106</f>
        <v>60</v>
      </c>
      <c r="I105" s="32">
        <f>'[1]29ª Remessa'!AC106</f>
        <v>60</v>
      </c>
      <c r="J105" s="34">
        <f t="shared" si="1"/>
        <v>60</v>
      </c>
      <c r="K105" s="32">
        <f>'[1]29ª Remessa'!AI106</f>
        <v>35</v>
      </c>
      <c r="L105" s="32">
        <f>'[1]29ª Remessa'!AJ106</f>
        <v>0</v>
      </c>
      <c r="M105" s="32">
        <f>'[1]29ª Remessa'!AK106</f>
        <v>0</v>
      </c>
      <c r="N105" s="32">
        <f>'[1]29ª Remessa'!AL106</f>
        <v>0</v>
      </c>
      <c r="O105" s="32">
        <f>'[1]29ª Remessa'!AM106</f>
        <v>0</v>
      </c>
      <c r="P105" s="34">
        <f>'[1]29ª Remessa'!AN106</f>
        <v>35</v>
      </c>
      <c r="Q105" s="32">
        <f>'[1]29ª Remessa'!AS106</f>
        <v>0</v>
      </c>
      <c r="R105" s="32">
        <f>'[1]29ª Remessa'!AW106</f>
        <v>0</v>
      </c>
      <c r="S105" s="32">
        <f>'[1]29ª Remessa'!AX106</f>
        <v>0</v>
      </c>
      <c r="T105" s="32">
        <f>'[1]29ª Remessa'!AY106</f>
        <v>0</v>
      </c>
      <c r="U105" s="35">
        <f>'[1]29ª Remessa'!BA106</f>
        <v>0</v>
      </c>
      <c r="V105" s="36">
        <f>'[1]29ª Remessa'!BC106</f>
        <v>0</v>
      </c>
      <c r="W105" s="36">
        <f>'[1]29ª Remessa'!BE106</f>
        <v>0</v>
      </c>
      <c r="X105" s="36">
        <f>'[1]29ª Remessa'!BF106</f>
        <v>0</v>
      </c>
    </row>
    <row r="106" spans="1:24" ht="15.75" customHeight="1" x14ac:dyDescent="0.25">
      <c r="A106" s="29" t="str">
        <f>'[1]29ª Remessa'!A107</f>
        <v>Unaí</v>
      </c>
      <c r="B106" s="29">
        <f>'[1]29ª Remessa'!B107</f>
        <v>310930</v>
      </c>
      <c r="C106" s="29" t="str">
        <f>'[1]29ª Remessa'!C107</f>
        <v>Buritis</v>
      </c>
      <c r="D106" s="39" t="str">
        <f>'[1]29ª Remessa'!D107</f>
        <v>MG</v>
      </c>
      <c r="E106" s="32">
        <f>'[1]29ª Remessa'!U107</f>
        <v>121</v>
      </c>
      <c r="F106" s="32">
        <f>'[1]29ª Remessa'!V107</f>
        <v>28</v>
      </c>
      <c r="G106" s="32">
        <f>'[1]29ª Remessa'!W107</f>
        <v>40</v>
      </c>
      <c r="H106" s="38">
        <f>'[1]29ª Remessa'!AA107</f>
        <v>192</v>
      </c>
      <c r="I106" s="32">
        <f>'[1]29ª Remessa'!AC107</f>
        <v>395</v>
      </c>
      <c r="J106" s="34">
        <f t="shared" si="1"/>
        <v>395</v>
      </c>
      <c r="K106" s="32">
        <f>'[1]29ª Remessa'!AI107</f>
        <v>167</v>
      </c>
      <c r="L106" s="32">
        <f>'[1]29ª Remessa'!AJ107</f>
        <v>194</v>
      </c>
      <c r="M106" s="32">
        <f>'[1]29ª Remessa'!AK107</f>
        <v>0</v>
      </c>
      <c r="N106" s="32">
        <f>'[1]29ª Remessa'!AL107</f>
        <v>28</v>
      </c>
      <c r="O106" s="32">
        <f>'[1]29ª Remessa'!AM107</f>
        <v>33</v>
      </c>
      <c r="P106" s="34">
        <f>'[1]29ª Remessa'!AN107</f>
        <v>422</v>
      </c>
      <c r="Q106" s="32">
        <f>'[1]29ª Remessa'!AS107</f>
        <v>0</v>
      </c>
      <c r="R106" s="32">
        <f>'[1]29ª Remessa'!AW107</f>
        <v>0</v>
      </c>
      <c r="S106" s="32">
        <f>'[1]29ª Remessa'!AX107</f>
        <v>0</v>
      </c>
      <c r="T106" s="32">
        <f>'[1]29ª Remessa'!AY107</f>
        <v>0</v>
      </c>
      <c r="U106" s="35">
        <f>'[1]29ª Remessa'!BA107</f>
        <v>0</v>
      </c>
      <c r="V106" s="36">
        <f>'[1]29ª Remessa'!BC107</f>
        <v>0</v>
      </c>
      <c r="W106" s="36">
        <f>'[1]29ª Remessa'!BE107</f>
        <v>0</v>
      </c>
      <c r="X106" s="36">
        <f>'[1]29ª Remessa'!BF107</f>
        <v>0</v>
      </c>
    </row>
    <row r="107" spans="1:24" ht="15.75" customHeight="1" x14ac:dyDescent="0.25">
      <c r="A107" s="29" t="str">
        <f>'[1]29ª Remessa'!A108</f>
        <v>Pirapora</v>
      </c>
      <c r="B107" s="29">
        <f>'[1]29ª Remessa'!B108</f>
        <v>310940</v>
      </c>
      <c r="C107" s="29" t="str">
        <f>'[1]29ª Remessa'!C108</f>
        <v>Buritizeiro</v>
      </c>
      <c r="D107" s="39" t="str">
        <f>'[1]29ª Remessa'!D108</f>
        <v>MG</v>
      </c>
      <c r="E107" s="32">
        <f>'[1]29ª Remessa'!U108</f>
        <v>128</v>
      </c>
      <c r="F107" s="32">
        <f>'[1]29ª Remessa'!V108</f>
        <v>5.84</v>
      </c>
      <c r="G107" s="32">
        <f>'[1]29ª Remessa'!W108</f>
        <v>69</v>
      </c>
      <c r="H107" s="38">
        <f>'[1]29ª Remessa'!AA108</f>
        <v>204</v>
      </c>
      <c r="I107" s="32">
        <f>'[1]29ª Remessa'!AC108</f>
        <v>400</v>
      </c>
      <c r="J107" s="34">
        <f t="shared" si="1"/>
        <v>400</v>
      </c>
      <c r="K107" s="32">
        <f>'[1]29ª Remessa'!AI108</f>
        <v>177</v>
      </c>
      <c r="L107" s="32">
        <f>'[1]29ª Remessa'!AJ108</f>
        <v>0</v>
      </c>
      <c r="M107" s="32">
        <f>'[1]29ª Remessa'!AK108</f>
        <v>0</v>
      </c>
      <c r="N107" s="32">
        <f>'[1]29ª Remessa'!AL108</f>
        <v>6</v>
      </c>
      <c r="O107" s="32">
        <f>'[1]29ª Remessa'!AM108</f>
        <v>10</v>
      </c>
      <c r="P107" s="34">
        <f>'[1]29ª Remessa'!AN108</f>
        <v>193</v>
      </c>
      <c r="Q107" s="32">
        <f>'[1]29ª Remessa'!AS108</f>
        <v>0</v>
      </c>
      <c r="R107" s="32">
        <f>'[1]29ª Remessa'!AW108</f>
        <v>0</v>
      </c>
      <c r="S107" s="32">
        <f>'[1]29ª Remessa'!AX108</f>
        <v>0</v>
      </c>
      <c r="T107" s="32">
        <f>'[1]29ª Remessa'!AY108</f>
        <v>0</v>
      </c>
      <c r="U107" s="35">
        <f>'[1]29ª Remessa'!BA108</f>
        <v>0</v>
      </c>
      <c r="V107" s="36">
        <f>'[1]29ª Remessa'!BC108</f>
        <v>0</v>
      </c>
      <c r="W107" s="36">
        <f>'[1]29ª Remessa'!BE108</f>
        <v>0</v>
      </c>
      <c r="X107" s="36">
        <f>'[1]29ª Remessa'!BF108</f>
        <v>0</v>
      </c>
    </row>
    <row r="108" spans="1:24" ht="15.75" customHeight="1" x14ac:dyDescent="0.25">
      <c r="A108" s="29" t="str">
        <f>'[1]29ª Remessa'!A109</f>
        <v>Unaí</v>
      </c>
      <c r="B108" s="29">
        <f>'[1]29ª Remessa'!B109</f>
        <v>310945</v>
      </c>
      <c r="C108" s="29" t="str">
        <f>'[1]29ª Remessa'!C109</f>
        <v>Cabeceira Grande</v>
      </c>
      <c r="D108" s="39" t="str">
        <f>'[1]29ª Remessa'!D109</f>
        <v>MG</v>
      </c>
      <c r="E108" s="32">
        <f>'[1]29ª Remessa'!U109</f>
        <v>38</v>
      </c>
      <c r="F108" s="32">
        <f>'[1]29ª Remessa'!V109</f>
        <v>0</v>
      </c>
      <c r="G108" s="32">
        <f>'[1]29ª Remessa'!W109</f>
        <v>18</v>
      </c>
      <c r="H108" s="38">
        <f>'[1]29ª Remessa'!AA109</f>
        <v>60</v>
      </c>
      <c r="I108" s="32">
        <f>'[1]29ª Remessa'!AC109</f>
        <v>100</v>
      </c>
      <c r="J108" s="34">
        <f t="shared" si="1"/>
        <v>100</v>
      </c>
      <c r="K108" s="32">
        <f>'[1]29ª Remessa'!AI109</f>
        <v>53</v>
      </c>
      <c r="L108" s="32">
        <f>'[1]29ª Remessa'!AJ109</f>
        <v>0</v>
      </c>
      <c r="M108" s="32">
        <f>'[1]29ª Remessa'!AK109</f>
        <v>0</v>
      </c>
      <c r="N108" s="32">
        <f>'[1]29ª Remessa'!AL109</f>
        <v>0</v>
      </c>
      <c r="O108" s="32">
        <f>'[1]29ª Remessa'!AM109</f>
        <v>7</v>
      </c>
      <c r="P108" s="34">
        <f>'[1]29ª Remessa'!AN109</f>
        <v>60</v>
      </c>
      <c r="Q108" s="32">
        <f>'[1]29ª Remessa'!AS109</f>
        <v>0</v>
      </c>
      <c r="R108" s="32">
        <f>'[1]29ª Remessa'!AW109</f>
        <v>0</v>
      </c>
      <c r="S108" s="32">
        <f>'[1]29ª Remessa'!AX109</f>
        <v>0</v>
      </c>
      <c r="T108" s="32">
        <f>'[1]29ª Remessa'!AY109</f>
        <v>0</v>
      </c>
      <c r="U108" s="35">
        <f>'[1]29ª Remessa'!BA109</f>
        <v>0</v>
      </c>
      <c r="V108" s="36">
        <f>'[1]29ª Remessa'!BC109</f>
        <v>0</v>
      </c>
      <c r="W108" s="36">
        <f>'[1]29ª Remessa'!BE109</f>
        <v>0</v>
      </c>
      <c r="X108" s="36">
        <f>'[1]29ª Remessa'!BF109</f>
        <v>0</v>
      </c>
    </row>
    <row r="109" spans="1:24" ht="15.75" customHeight="1" x14ac:dyDescent="0.25">
      <c r="A109" s="29" t="str">
        <f>'[1]29ª Remessa'!A110</f>
        <v>Alfenas</v>
      </c>
      <c r="B109" s="29">
        <f>'[1]29ª Remessa'!B110</f>
        <v>310950</v>
      </c>
      <c r="C109" s="29" t="str">
        <f>'[1]29ª Remessa'!C110</f>
        <v>Cabo Verde</v>
      </c>
      <c r="D109" s="39" t="str">
        <f>'[1]29ª Remessa'!D110</f>
        <v>MG</v>
      </c>
      <c r="E109" s="32">
        <f>'[1]29ª Remessa'!U110</f>
        <v>79</v>
      </c>
      <c r="F109" s="32">
        <f>'[1]29ª Remessa'!V110</f>
        <v>2.4</v>
      </c>
      <c r="G109" s="32">
        <f>'[1]29ª Remessa'!W110</f>
        <v>30</v>
      </c>
      <c r="H109" s="38">
        <f>'[1]29ª Remessa'!AA110</f>
        <v>114</v>
      </c>
      <c r="I109" s="32">
        <f>'[1]29ª Remessa'!AC110</f>
        <v>205</v>
      </c>
      <c r="J109" s="34">
        <f t="shared" si="1"/>
        <v>205</v>
      </c>
      <c r="K109" s="32">
        <f>'[1]29ª Remessa'!AI110</f>
        <v>110</v>
      </c>
      <c r="L109" s="32">
        <f>'[1]29ª Remessa'!AJ110</f>
        <v>1</v>
      </c>
      <c r="M109" s="32">
        <f>'[1]29ª Remessa'!AK110</f>
        <v>0</v>
      </c>
      <c r="N109" s="32">
        <f>'[1]29ª Remessa'!AL110</f>
        <v>2</v>
      </c>
      <c r="O109" s="32">
        <f>'[1]29ª Remessa'!AM110</f>
        <v>0</v>
      </c>
      <c r="P109" s="34">
        <f>'[1]29ª Remessa'!AN110</f>
        <v>113</v>
      </c>
      <c r="Q109" s="32">
        <f>'[1]29ª Remessa'!AS110</f>
        <v>0</v>
      </c>
      <c r="R109" s="32">
        <f>'[1]29ª Remessa'!AW110</f>
        <v>0</v>
      </c>
      <c r="S109" s="32">
        <f>'[1]29ª Remessa'!AX110</f>
        <v>0</v>
      </c>
      <c r="T109" s="32">
        <f>'[1]29ª Remessa'!AY110</f>
        <v>0</v>
      </c>
      <c r="U109" s="35">
        <f>'[1]29ª Remessa'!BA110</f>
        <v>0</v>
      </c>
      <c r="V109" s="36">
        <f>'[1]29ª Remessa'!BC110</f>
        <v>0</v>
      </c>
      <c r="W109" s="36">
        <f>'[1]29ª Remessa'!BE110</f>
        <v>0</v>
      </c>
      <c r="X109" s="36">
        <f>'[1]29ª Remessa'!BF110</f>
        <v>0</v>
      </c>
    </row>
    <row r="110" spans="1:24" ht="15.75" customHeight="1" x14ac:dyDescent="0.25">
      <c r="A110" s="29" t="str">
        <f>'[1]29ª Remessa'!A111</f>
        <v>Sete Lagoas</v>
      </c>
      <c r="B110" s="29">
        <f>'[1]29ª Remessa'!B111</f>
        <v>310960</v>
      </c>
      <c r="C110" s="29" t="str">
        <f>'[1]29ª Remessa'!C111</f>
        <v>Cachoeira da Prata</v>
      </c>
      <c r="D110" s="39" t="str">
        <f>'[1]29ª Remessa'!D111</f>
        <v>MG</v>
      </c>
      <c r="E110" s="32">
        <f>'[1]29ª Remessa'!U111</f>
        <v>26</v>
      </c>
      <c r="F110" s="32">
        <f>'[1]29ª Remessa'!V111</f>
        <v>2.72</v>
      </c>
      <c r="G110" s="32">
        <f>'[1]29ª Remessa'!W111</f>
        <v>9</v>
      </c>
      <c r="H110" s="38">
        <f>'[1]29ª Remessa'!AA111</f>
        <v>42</v>
      </c>
      <c r="I110" s="32">
        <f>'[1]29ª Remessa'!AC111</f>
        <v>50</v>
      </c>
      <c r="J110" s="34">
        <f t="shared" si="1"/>
        <v>50</v>
      </c>
      <c r="K110" s="32">
        <f>'[1]29ª Remessa'!AI111</f>
        <v>36</v>
      </c>
      <c r="L110" s="32">
        <f>'[1]29ª Remessa'!AJ111</f>
        <v>0</v>
      </c>
      <c r="M110" s="32">
        <f>'[1]29ª Remessa'!AK111</f>
        <v>0</v>
      </c>
      <c r="N110" s="32">
        <f>'[1]29ª Remessa'!AL111</f>
        <v>3</v>
      </c>
      <c r="O110" s="32">
        <f>'[1]29ª Remessa'!AM111</f>
        <v>7</v>
      </c>
      <c r="P110" s="34">
        <f>'[1]29ª Remessa'!AN111</f>
        <v>46</v>
      </c>
      <c r="Q110" s="32">
        <f>'[1]29ª Remessa'!AS111</f>
        <v>0</v>
      </c>
      <c r="R110" s="32">
        <f>'[1]29ª Remessa'!AW111</f>
        <v>0</v>
      </c>
      <c r="S110" s="32">
        <f>'[1]29ª Remessa'!AX111</f>
        <v>0</v>
      </c>
      <c r="T110" s="32">
        <f>'[1]29ª Remessa'!AY111</f>
        <v>0</v>
      </c>
      <c r="U110" s="35">
        <f>'[1]29ª Remessa'!BA111</f>
        <v>0</v>
      </c>
      <c r="V110" s="36">
        <f>'[1]29ª Remessa'!BC111</f>
        <v>0</v>
      </c>
      <c r="W110" s="36">
        <f>'[1]29ª Remessa'!BE111</f>
        <v>0</v>
      </c>
      <c r="X110" s="36">
        <f>'[1]29ª Remessa'!BF111</f>
        <v>0</v>
      </c>
    </row>
    <row r="111" spans="1:24" ht="15.75" customHeight="1" x14ac:dyDescent="0.25">
      <c r="A111" s="29" t="str">
        <f>'[1]29ª Remessa'!A112</f>
        <v>Pouso Alegre</v>
      </c>
      <c r="B111" s="29">
        <f>'[1]29ª Remessa'!B112</f>
        <v>310970</v>
      </c>
      <c r="C111" s="29" t="str">
        <f>'[1]29ª Remessa'!C112</f>
        <v>Cachoeira de Minas</v>
      </c>
      <c r="D111" s="39" t="str">
        <f>'[1]29ª Remessa'!D112</f>
        <v>MG</v>
      </c>
      <c r="E111" s="32">
        <f>'[1]29ª Remessa'!U112</f>
        <v>80</v>
      </c>
      <c r="F111" s="32">
        <f>'[1]29ª Remessa'!V112</f>
        <v>66</v>
      </c>
      <c r="G111" s="32">
        <f>'[1]29ª Remessa'!W112</f>
        <v>14</v>
      </c>
      <c r="H111" s="38">
        <f>'[1]29ª Remessa'!AA112</f>
        <v>162</v>
      </c>
      <c r="I111" s="32">
        <f>'[1]29ª Remessa'!AC112</f>
        <v>150</v>
      </c>
      <c r="J111" s="34">
        <f t="shared" si="1"/>
        <v>150</v>
      </c>
      <c r="K111" s="32">
        <f>'[1]29ª Remessa'!AI112</f>
        <v>111</v>
      </c>
      <c r="L111" s="32">
        <f>'[1]29ª Remessa'!AJ112</f>
        <v>0</v>
      </c>
      <c r="M111" s="32">
        <f>'[1]29ª Remessa'!AK112</f>
        <v>0</v>
      </c>
      <c r="N111" s="32">
        <f>'[1]29ª Remessa'!AL112</f>
        <v>66</v>
      </c>
      <c r="O111" s="32">
        <f>'[1]29ª Remessa'!AM112</f>
        <v>3</v>
      </c>
      <c r="P111" s="34">
        <f>'[1]29ª Remessa'!AN112</f>
        <v>180</v>
      </c>
      <c r="Q111" s="32">
        <f>'[1]29ª Remessa'!AS112</f>
        <v>0</v>
      </c>
      <c r="R111" s="32">
        <f>'[1]29ª Remessa'!AW112</f>
        <v>0</v>
      </c>
      <c r="S111" s="32">
        <f>'[1]29ª Remessa'!AX112</f>
        <v>0</v>
      </c>
      <c r="T111" s="32">
        <f>'[1]29ª Remessa'!AY112</f>
        <v>0</v>
      </c>
      <c r="U111" s="35">
        <f>'[1]29ª Remessa'!BA112</f>
        <v>0</v>
      </c>
      <c r="V111" s="36">
        <f>'[1]29ª Remessa'!BC112</f>
        <v>0</v>
      </c>
      <c r="W111" s="36">
        <f>'[1]29ª Remessa'!BE112</f>
        <v>0</v>
      </c>
      <c r="X111" s="36">
        <f>'[1]29ª Remessa'!BF112</f>
        <v>0</v>
      </c>
    </row>
    <row r="112" spans="1:24" ht="15.75" customHeight="1" x14ac:dyDescent="0.25">
      <c r="A112" s="29" t="str">
        <f>'[1]29ª Remessa'!A113</f>
        <v>Ituiutaba</v>
      </c>
      <c r="B112" s="29">
        <f>'[1]29ª Remessa'!B113</f>
        <v>310980</v>
      </c>
      <c r="C112" s="29" t="str">
        <f>'[1]29ª Remessa'!C113</f>
        <v>Cachoeira Dourada</v>
      </c>
      <c r="D112" s="39" t="str">
        <f>'[1]29ª Remessa'!D113</f>
        <v>MG</v>
      </c>
      <c r="E112" s="32">
        <f>'[1]29ª Remessa'!U113</f>
        <v>17</v>
      </c>
      <c r="F112" s="32">
        <f>'[1]29ª Remessa'!V113</f>
        <v>1.2</v>
      </c>
      <c r="G112" s="32">
        <f>'[1]29ª Remessa'!W113</f>
        <v>18</v>
      </c>
      <c r="H112" s="38">
        <f>'[1]29ª Remessa'!AA113</f>
        <v>36</v>
      </c>
      <c r="I112" s="32">
        <f>'[1]29ª Remessa'!AC113</f>
        <v>95</v>
      </c>
      <c r="J112" s="34">
        <f t="shared" si="1"/>
        <v>95</v>
      </c>
      <c r="K112" s="32">
        <f>'[1]29ª Remessa'!AI113</f>
        <v>24</v>
      </c>
      <c r="L112" s="32">
        <f>'[1]29ª Remessa'!AJ113</f>
        <v>0</v>
      </c>
      <c r="M112" s="32">
        <f>'[1]29ª Remessa'!AK113</f>
        <v>0</v>
      </c>
      <c r="N112" s="32">
        <f>'[1]29ª Remessa'!AL113</f>
        <v>1</v>
      </c>
      <c r="O112" s="32">
        <f>'[1]29ª Remessa'!AM113</f>
        <v>1</v>
      </c>
      <c r="P112" s="34">
        <f>'[1]29ª Remessa'!AN113</f>
        <v>26</v>
      </c>
      <c r="Q112" s="32">
        <f>'[1]29ª Remessa'!AS113</f>
        <v>8</v>
      </c>
      <c r="R112" s="32">
        <f>'[1]29ª Remessa'!AW113</f>
        <v>10</v>
      </c>
      <c r="S112" s="32">
        <f>'[1]29ª Remessa'!AX113</f>
        <v>10</v>
      </c>
      <c r="T112" s="32">
        <f>'[1]29ª Remessa'!AY113</f>
        <v>20</v>
      </c>
      <c r="U112" s="35">
        <f>'[1]29ª Remessa'!BA113</f>
        <v>0</v>
      </c>
      <c r="V112" s="36">
        <f>'[1]29ª Remessa'!BC113</f>
        <v>0</v>
      </c>
      <c r="W112" s="36">
        <f>'[1]29ª Remessa'!BE113</f>
        <v>0</v>
      </c>
      <c r="X112" s="36">
        <f>'[1]29ª Remessa'!BF113</f>
        <v>0</v>
      </c>
    </row>
    <row r="113" spans="1:24" ht="15.75" customHeight="1" x14ac:dyDescent="0.25">
      <c r="A113" s="29" t="str">
        <f>'[1]29ª Remessa'!A114</f>
        <v>Sete Lagoas</v>
      </c>
      <c r="B113" s="29">
        <f>'[1]29ª Remessa'!B114</f>
        <v>310990</v>
      </c>
      <c r="C113" s="29" t="str">
        <f>'[1]29ª Remessa'!C114</f>
        <v>Caetanópolis</v>
      </c>
      <c r="D113" s="39" t="str">
        <f>'[1]29ª Remessa'!D114</f>
        <v>MG</v>
      </c>
      <c r="E113" s="32">
        <f>'[1]29ª Remessa'!U114</f>
        <v>87</v>
      </c>
      <c r="F113" s="32">
        <f>'[1]29ª Remessa'!V114</f>
        <v>30</v>
      </c>
      <c r="G113" s="32">
        <f>'[1]29ª Remessa'!W114</f>
        <v>54</v>
      </c>
      <c r="H113" s="38">
        <f>'[1]29ª Remessa'!AA114</f>
        <v>174</v>
      </c>
      <c r="I113" s="32">
        <f>'[1]29ª Remessa'!AC114</f>
        <v>145</v>
      </c>
      <c r="J113" s="34">
        <f t="shared" si="1"/>
        <v>145</v>
      </c>
      <c r="K113" s="32">
        <f>'[1]29ª Remessa'!AI114</f>
        <v>119</v>
      </c>
      <c r="L113" s="32">
        <f>'[1]29ª Remessa'!AJ114</f>
        <v>0</v>
      </c>
      <c r="M113" s="32">
        <f>'[1]29ª Remessa'!AK114</f>
        <v>0</v>
      </c>
      <c r="N113" s="32">
        <f>'[1]29ª Remessa'!AL114</f>
        <v>30</v>
      </c>
      <c r="O113" s="32">
        <f>'[1]29ª Remessa'!AM114</f>
        <v>14</v>
      </c>
      <c r="P113" s="34">
        <f>'[1]29ª Remessa'!AN114</f>
        <v>163</v>
      </c>
      <c r="Q113" s="32">
        <f>'[1]29ª Remessa'!AS114</f>
        <v>0</v>
      </c>
      <c r="R113" s="32">
        <f>'[1]29ª Remessa'!AW114</f>
        <v>0</v>
      </c>
      <c r="S113" s="32">
        <f>'[1]29ª Remessa'!AX114</f>
        <v>0</v>
      </c>
      <c r="T113" s="32">
        <f>'[1]29ª Remessa'!AY114</f>
        <v>0</v>
      </c>
      <c r="U113" s="35">
        <f>'[1]29ª Remessa'!BA114</f>
        <v>0</v>
      </c>
      <c r="V113" s="36">
        <f>'[1]29ª Remessa'!BC114</f>
        <v>0</v>
      </c>
      <c r="W113" s="36">
        <f>'[1]29ª Remessa'!BE114</f>
        <v>0</v>
      </c>
      <c r="X113" s="36">
        <f>'[1]29ª Remessa'!BF114</f>
        <v>0</v>
      </c>
    </row>
    <row r="114" spans="1:24" ht="15.75" customHeight="1" x14ac:dyDescent="0.25">
      <c r="A114" s="29" t="str">
        <f>'[1]29ª Remessa'!A115</f>
        <v>Belo Horizonte</v>
      </c>
      <c r="B114" s="29">
        <f>'[1]29ª Remessa'!B115</f>
        <v>311000</v>
      </c>
      <c r="C114" s="29" t="str">
        <f>'[1]29ª Remessa'!C115</f>
        <v>Caeté</v>
      </c>
      <c r="D114" s="39" t="str">
        <f>'[1]29ª Remessa'!D115</f>
        <v>MG</v>
      </c>
      <c r="E114" s="32">
        <f>'[1]29ª Remessa'!U115</f>
        <v>289</v>
      </c>
      <c r="F114" s="32">
        <f>'[1]29ª Remessa'!V115</f>
        <v>172</v>
      </c>
      <c r="G114" s="32">
        <f>'[1]29ª Remessa'!W115</f>
        <v>90</v>
      </c>
      <c r="H114" s="38">
        <f>'[1]29ª Remessa'!AA115</f>
        <v>552</v>
      </c>
      <c r="I114" s="32">
        <f>'[1]29ª Remessa'!AC115</f>
        <v>600</v>
      </c>
      <c r="J114" s="34">
        <f t="shared" si="1"/>
        <v>600</v>
      </c>
      <c r="K114" s="32">
        <f>'[1]29ª Remessa'!AI115</f>
        <v>398</v>
      </c>
      <c r="L114" s="32">
        <f>'[1]29ª Remessa'!AJ115</f>
        <v>127</v>
      </c>
      <c r="M114" s="32">
        <f>'[1]29ª Remessa'!AK115</f>
        <v>110</v>
      </c>
      <c r="N114" s="32">
        <f>'[1]29ª Remessa'!AL115</f>
        <v>172</v>
      </c>
      <c r="O114" s="32">
        <f>'[1]29ª Remessa'!AM115</f>
        <v>34</v>
      </c>
      <c r="P114" s="34">
        <f>'[1]29ª Remessa'!AN115</f>
        <v>841</v>
      </c>
      <c r="Q114" s="32">
        <f>'[1]29ª Remessa'!AS115</f>
        <v>0</v>
      </c>
      <c r="R114" s="32">
        <f>'[1]29ª Remessa'!AW115</f>
        <v>0</v>
      </c>
      <c r="S114" s="32">
        <f>'[1]29ª Remessa'!AX115</f>
        <v>0</v>
      </c>
      <c r="T114" s="32">
        <f>'[1]29ª Remessa'!AY115</f>
        <v>0</v>
      </c>
      <c r="U114" s="35">
        <f>'[1]29ª Remessa'!BA115</f>
        <v>0</v>
      </c>
      <c r="V114" s="36">
        <f>'[1]29ª Remessa'!BC115</f>
        <v>0</v>
      </c>
      <c r="W114" s="36">
        <f>'[1]29ª Remessa'!BE115</f>
        <v>0</v>
      </c>
      <c r="X114" s="36">
        <f>'[1]29ª Remessa'!BF115</f>
        <v>0</v>
      </c>
    </row>
    <row r="115" spans="1:24" ht="15.75" customHeight="1" x14ac:dyDescent="0.25">
      <c r="A115" s="29" t="str">
        <f>'[1]29ª Remessa'!A116</f>
        <v>Manhuaçu</v>
      </c>
      <c r="B115" s="29">
        <f>'[1]29ª Remessa'!B116</f>
        <v>311010</v>
      </c>
      <c r="C115" s="29" t="str">
        <f>'[1]29ª Remessa'!C116</f>
        <v>Caiana</v>
      </c>
      <c r="D115" s="39" t="str">
        <f>'[1]29ª Remessa'!D116</f>
        <v>MG</v>
      </c>
      <c r="E115" s="32">
        <f>'[1]29ª Remessa'!U116</f>
        <v>29</v>
      </c>
      <c r="F115" s="32">
        <f>'[1]29ª Remessa'!V116</f>
        <v>0</v>
      </c>
      <c r="G115" s="32">
        <f>'[1]29ª Remessa'!W116</f>
        <v>27</v>
      </c>
      <c r="H115" s="38">
        <f>'[1]29ª Remessa'!AA116</f>
        <v>60</v>
      </c>
      <c r="I115" s="32">
        <f>'[1]29ª Remessa'!AC116</f>
        <v>90</v>
      </c>
      <c r="J115" s="34">
        <f t="shared" si="1"/>
        <v>90</v>
      </c>
      <c r="K115" s="32">
        <f>'[1]29ª Remessa'!AI116</f>
        <v>40</v>
      </c>
      <c r="L115" s="32">
        <f>'[1]29ª Remessa'!AJ116</f>
        <v>0</v>
      </c>
      <c r="M115" s="32">
        <f>'[1]29ª Remessa'!AK116</f>
        <v>0</v>
      </c>
      <c r="N115" s="32">
        <f>'[1]29ª Remessa'!AL116</f>
        <v>0</v>
      </c>
      <c r="O115" s="32">
        <f>'[1]29ª Remessa'!AM116</f>
        <v>5</v>
      </c>
      <c r="P115" s="34">
        <f>'[1]29ª Remessa'!AN116</f>
        <v>45</v>
      </c>
      <c r="Q115" s="32">
        <f>'[1]29ª Remessa'!AS116</f>
        <v>0</v>
      </c>
      <c r="R115" s="32">
        <f>'[1]29ª Remessa'!AW116</f>
        <v>0</v>
      </c>
      <c r="S115" s="32">
        <f>'[1]29ª Remessa'!AX116</f>
        <v>0</v>
      </c>
      <c r="T115" s="32">
        <f>'[1]29ª Remessa'!AY116</f>
        <v>0</v>
      </c>
      <c r="U115" s="35">
        <f>'[1]29ª Remessa'!BA116</f>
        <v>0</v>
      </c>
      <c r="V115" s="36">
        <f>'[1]29ª Remessa'!BC116</f>
        <v>0</v>
      </c>
      <c r="W115" s="36">
        <f>'[1]29ª Remessa'!BE116</f>
        <v>0</v>
      </c>
      <c r="X115" s="36">
        <f>'[1]29ª Remessa'!BF116</f>
        <v>0</v>
      </c>
    </row>
    <row r="116" spans="1:24" ht="15.75" customHeight="1" x14ac:dyDescent="0.25">
      <c r="A116" s="29" t="str">
        <f>'[1]29ª Remessa'!A117</f>
        <v>Ponte Nova</v>
      </c>
      <c r="B116" s="29">
        <f>'[1]29ª Remessa'!B117</f>
        <v>311020</v>
      </c>
      <c r="C116" s="29" t="str">
        <f>'[1]29ª Remessa'!C117</f>
        <v>Cajuri</v>
      </c>
      <c r="D116" s="39" t="str">
        <f>'[1]29ª Remessa'!D117</f>
        <v>MG</v>
      </c>
      <c r="E116" s="32">
        <f>'[1]29ª Remessa'!U117</f>
        <v>26</v>
      </c>
      <c r="F116" s="32">
        <f>'[1]29ª Remessa'!V117</f>
        <v>5.64</v>
      </c>
      <c r="G116" s="32">
        <f>'[1]29ª Remessa'!W117</f>
        <v>11</v>
      </c>
      <c r="H116" s="38">
        <f>'[1]29ª Remessa'!AA117</f>
        <v>48</v>
      </c>
      <c r="I116" s="32">
        <f>'[1]29ª Remessa'!AC117</f>
        <v>55</v>
      </c>
      <c r="J116" s="34">
        <f t="shared" si="1"/>
        <v>55</v>
      </c>
      <c r="K116" s="32">
        <f>'[1]29ª Remessa'!AI117</f>
        <v>35</v>
      </c>
      <c r="L116" s="32">
        <f>'[1]29ª Remessa'!AJ117</f>
        <v>0</v>
      </c>
      <c r="M116" s="32">
        <f>'[1]29ª Remessa'!AK117</f>
        <v>0</v>
      </c>
      <c r="N116" s="32">
        <f>'[1]29ª Remessa'!AL117</f>
        <v>6</v>
      </c>
      <c r="O116" s="32">
        <f>'[1]29ª Remessa'!AM117</f>
        <v>7</v>
      </c>
      <c r="P116" s="34">
        <f>'[1]29ª Remessa'!AN117</f>
        <v>48</v>
      </c>
      <c r="Q116" s="32">
        <f>'[1]29ª Remessa'!AS117</f>
        <v>0</v>
      </c>
      <c r="R116" s="32">
        <f>'[1]29ª Remessa'!AW117</f>
        <v>0</v>
      </c>
      <c r="S116" s="32">
        <f>'[1]29ª Remessa'!AX117</f>
        <v>0</v>
      </c>
      <c r="T116" s="32">
        <f>'[1]29ª Remessa'!AY117</f>
        <v>0</v>
      </c>
      <c r="U116" s="35">
        <f>'[1]29ª Remessa'!BA117</f>
        <v>0</v>
      </c>
      <c r="V116" s="36">
        <f>'[1]29ª Remessa'!BC117</f>
        <v>0</v>
      </c>
      <c r="W116" s="36">
        <f>'[1]29ª Remessa'!BE117</f>
        <v>0</v>
      </c>
      <c r="X116" s="36">
        <f>'[1]29ª Remessa'!BF117</f>
        <v>0</v>
      </c>
    </row>
    <row r="117" spans="1:24" ht="15.75" customHeight="1" x14ac:dyDescent="0.25">
      <c r="A117" s="29" t="str">
        <f>'[1]29ª Remessa'!A118</f>
        <v>Pouso Alegre</v>
      </c>
      <c r="B117" s="29">
        <f>'[1]29ª Remessa'!B118</f>
        <v>311030</v>
      </c>
      <c r="C117" s="29" t="str">
        <f>'[1]29ª Remessa'!C118</f>
        <v>Caldas</v>
      </c>
      <c r="D117" s="39" t="str">
        <f>'[1]29ª Remessa'!D118</f>
        <v>MG</v>
      </c>
      <c r="E117" s="32">
        <f>'[1]29ª Remessa'!U118</f>
        <v>110</v>
      </c>
      <c r="F117" s="32">
        <f>'[1]29ª Remessa'!V118</f>
        <v>48</v>
      </c>
      <c r="G117" s="32">
        <f>'[1]29ª Remessa'!W118</f>
        <v>48</v>
      </c>
      <c r="H117" s="38">
        <f>'[1]29ª Remessa'!AA118</f>
        <v>210</v>
      </c>
      <c r="I117" s="32">
        <f>'[1]29ª Remessa'!AC118</f>
        <v>280</v>
      </c>
      <c r="J117" s="34">
        <f t="shared" si="1"/>
        <v>280</v>
      </c>
      <c r="K117" s="32">
        <f>'[1]29ª Remessa'!AI118</f>
        <v>152</v>
      </c>
      <c r="L117" s="32">
        <f>'[1]29ª Remessa'!AJ118</f>
        <v>0</v>
      </c>
      <c r="M117" s="32">
        <f>'[1]29ª Remessa'!AK118</f>
        <v>0</v>
      </c>
      <c r="N117" s="32">
        <f>'[1]29ª Remessa'!AL118</f>
        <v>48</v>
      </c>
      <c r="O117" s="32">
        <f>'[1]29ª Remessa'!AM118</f>
        <v>12</v>
      </c>
      <c r="P117" s="34">
        <f>'[1]29ª Remessa'!AN118</f>
        <v>212</v>
      </c>
      <c r="Q117" s="32">
        <f>'[1]29ª Remessa'!AS118</f>
        <v>0</v>
      </c>
      <c r="R117" s="32">
        <f>'[1]29ª Remessa'!AW118</f>
        <v>0</v>
      </c>
      <c r="S117" s="32">
        <f>'[1]29ª Remessa'!AX118</f>
        <v>0</v>
      </c>
      <c r="T117" s="32">
        <f>'[1]29ª Remessa'!AY118</f>
        <v>0</v>
      </c>
      <c r="U117" s="35">
        <f>'[1]29ª Remessa'!BA118</f>
        <v>0</v>
      </c>
      <c r="V117" s="36">
        <f>'[1]29ª Remessa'!BC118</f>
        <v>0</v>
      </c>
      <c r="W117" s="36">
        <f>'[1]29ª Remessa'!BE118</f>
        <v>0</v>
      </c>
      <c r="X117" s="36">
        <f>'[1]29ª Remessa'!BF118</f>
        <v>0</v>
      </c>
    </row>
    <row r="118" spans="1:24" ht="15.75" customHeight="1" x14ac:dyDescent="0.25">
      <c r="A118" s="29" t="str">
        <f>'[1]29ª Remessa'!A119</f>
        <v>Divinópolis</v>
      </c>
      <c r="B118" s="29">
        <f>'[1]29ª Remessa'!B119</f>
        <v>311040</v>
      </c>
      <c r="C118" s="29" t="str">
        <f>'[1]29ª Remessa'!C119</f>
        <v>Camacho</v>
      </c>
      <c r="D118" s="39" t="str">
        <f>'[1]29ª Remessa'!D119</f>
        <v>MG</v>
      </c>
      <c r="E118" s="32">
        <f>'[1]29ª Remessa'!U119</f>
        <v>17</v>
      </c>
      <c r="F118" s="32">
        <f>'[1]29ª Remessa'!V119</f>
        <v>0</v>
      </c>
      <c r="G118" s="32">
        <f>'[1]29ª Remessa'!W119</f>
        <v>6</v>
      </c>
      <c r="H118" s="38">
        <f>'[1]29ª Remessa'!AA119</f>
        <v>24</v>
      </c>
      <c r="I118" s="32">
        <f>'[1]29ª Remessa'!AC119</f>
        <v>35</v>
      </c>
      <c r="J118" s="34">
        <f t="shared" si="1"/>
        <v>35</v>
      </c>
      <c r="K118" s="32">
        <f>'[1]29ª Remessa'!AI119</f>
        <v>24</v>
      </c>
      <c r="L118" s="32">
        <f>'[1]29ª Remessa'!AJ119</f>
        <v>0</v>
      </c>
      <c r="M118" s="32">
        <f>'[1]29ª Remessa'!AK119</f>
        <v>0</v>
      </c>
      <c r="N118" s="32">
        <f>'[1]29ª Remessa'!AL119</f>
        <v>0</v>
      </c>
      <c r="O118" s="32">
        <f>'[1]29ª Remessa'!AM119</f>
        <v>1</v>
      </c>
      <c r="P118" s="34">
        <f>'[1]29ª Remessa'!AN119</f>
        <v>25</v>
      </c>
      <c r="Q118" s="32">
        <f>'[1]29ª Remessa'!AS119</f>
        <v>0</v>
      </c>
      <c r="R118" s="32">
        <f>'[1]29ª Remessa'!AW119</f>
        <v>0</v>
      </c>
      <c r="S118" s="32">
        <f>'[1]29ª Remessa'!AX119</f>
        <v>0</v>
      </c>
      <c r="T118" s="32">
        <f>'[1]29ª Remessa'!AY119</f>
        <v>0</v>
      </c>
      <c r="U118" s="35">
        <f>'[1]29ª Remessa'!BA119</f>
        <v>0</v>
      </c>
      <c r="V118" s="36">
        <f>'[1]29ª Remessa'!BC119</f>
        <v>0</v>
      </c>
      <c r="W118" s="36">
        <f>'[1]29ª Remessa'!BE119</f>
        <v>0</v>
      </c>
      <c r="X118" s="36">
        <f>'[1]29ª Remessa'!BF119</f>
        <v>0</v>
      </c>
    </row>
    <row r="119" spans="1:24" ht="15.75" customHeight="1" x14ac:dyDescent="0.25">
      <c r="A119" s="29" t="str">
        <f>'[1]29ª Remessa'!A120</f>
        <v>Pouso Alegre</v>
      </c>
      <c r="B119" s="29">
        <f>'[1]29ª Remessa'!B120</f>
        <v>311050</v>
      </c>
      <c r="C119" s="29" t="str">
        <f>'[1]29ª Remessa'!C120</f>
        <v>Camanducaia</v>
      </c>
      <c r="D119" s="39" t="str">
        <f>'[1]29ª Remessa'!D120</f>
        <v>MG</v>
      </c>
      <c r="E119" s="32">
        <f>'[1]29ª Remessa'!U120</f>
        <v>130</v>
      </c>
      <c r="F119" s="32">
        <f>'[1]29ª Remessa'!V120</f>
        <v>160</v>
      </c>
      <c r="G119" s="32">
        <f>'[1]29ª Remessa'!W120</f>
        <v>48</v>
      </c>
      <c r="H119" s="38">
        <f>'[1]29ª Remessa'!AA120</f>
        <v>342</v>
      </c>
      <c r="I119" s="32">
        <f>'[1]29ª Remessa'!AC120</f>
        <v>340</v>
      </c>
      <c r="J119" s="34">
        <f t="shared" si="1"/>
        <v>340</v>
      </c>
      <c r="K119" s="32">
        <f>'[1]29ª Remessa'!AI120</f>
        <v>179</v>
      </c>
      <c r="L119" s="32">
        <f>'[1]29ª Remessa'!AJ120</f>
        <v>0</v>
      </c>
      <c r="M119" s="32">
        <f>'[1]29ª Remessa'!AK120</f>
        <v>0</v>
      </c>
      <c r="N119" s="32">
        <f>'[1]29ª Remessa'!AL120</f>
        <v>160</v>
      </c>
      <c r="O119" s="32">
        <f>'[1]29ª Remessa'!AM120</f>
        <v>29</v>
      </c>
      <c r="P119" s="34">
        <f>'[1]29ª Remessa'!AN120</f>
        <v>368</v>
      </c>
      <c r="Q119" s="32">
        <f>'[1]29ª Remessa'!AS120</f>
        <v>0</v>
      </c>
      <c r="R119" s="32">
        <f>'[1]29ª Remessa'!AW120</f>
        <v>0</v>
      </c>
      <c r="S119" s="32">
        <f>'[1]29ª Remessa'!AX120</f>
        <v>0</v>
      </c>
      <c r="T119" s="32">
        <f>'[1]29ª Remessa'!AY120</f>
        <v>0</v>
      </c>
      <c r="U119" s="35">
        <f>'[1]29ª Remessa'!BA120</f>
        <v>0</v>
      </c>
      <c r="V119" s="36">
        <f>'[1]29ª Remessa'!BC120</f>
        <v>0</v>
      </c>
      <c r="W119" s="36">
        <f>'[1]29ª Remessa'!BE120</f>
        <v>0</v>
      </c>
      <c r="X119" s="36">
        <f>'[1]29ª Remessa'!BF120</f>
        <v>0</v>
      </c>
    </row>
    <row r="120" spans="1:24" ht="15.75" customHeight="1" x14ac:dyDescent="0.25">
      <c r="A120" s="29" t="str">
        <f>'[1]29ª Remessa'!A121</f>
        <v>Pouso Alegre</v>
      </c>
      <c r="B120" s="29">
        <f>'[1]29ª Remessa'!B121</f>
        <v>311060</v>
      </c>
      <c r="C120" s="29" t="str">
        <f>'[1]29ª Remessa'!C121</f>
        <v>Cambuí</v>
      </c>
      <c r="D120" s="39" t="str">
        <f>'[1]29ª Remessa'!D121</f>
        <v>MG</v>
      </c>
      <c r="E120" s="32">
        <f>'[1]29ª Remessa'!U121</f>
        <v>192</v>
      </c>
      <c r="F120" s="32">
        <f>'[1]29ª Remessa'!V121</f>
        <v>0</v>
      </c>
      <c r="G120" s="32">
        <f>'[1]29ª Remessa'!W121</f>
        <v>0</v>
      </c>
      <c r="H120" s="38">
        <f>'[1]29ª Remessa'!AA121</f>
        <v>192</v>
      </c>
      <c r="I120" s="32">
        <f>'[1]29ª Remessa'!AC121</f>
        <v>425</v>
      </c>
      <c r="J120" s="34">
        <f t="shared" si="1"/>
        <v>425</v>
      </c>
      <c r="K120" s="32">
        <f>'[1]29ª Remessa'!AI121</f>
        <v>265</v>
      </c>
      <c r="L120" s="32">
        <f>'[1]29ª Remessa'!AJ121</f>
        <v>0</v>
      </c>
      <c r="M120" s="32">
        <f>'[1]29ª Remessa'!AK121</f>
        <v>0</v>
      </c>
      <c r="N120" s="32">
        <f>'[1]29ª Remessa'!AL121</f>
        <v>0</v>
      </c>
      <c r="O120" s="32">
        <f>'[1]29ª Remessa'!AM121</f>
        <v>0</v>
      </c>
      <c r="P120" s="34">
        <f>'[1]29ª Remessa'!AN121</f>
        <v>265</v>
      </c>
      <c r="Q120" s="32">
        <f>'[1]29ª Remessa'!AS121</f>
        <v>0</v>
      </c>
      <c r="R120" s="32">
        <f>'[1]29ª Remessa'!AW121</f>
        <v>0</v>
      </c>
      <c r="S120" s="32">
        <f>'[1]29ª Remessa'!AX121</f>
        <v>0</v>
      </c>
      <c r="T120" s="32">
        <f>'[1]29ª Remessa'!AY121</f>
        <v>0</v>
      </c>
      <c r="U120" s="35">
        <f>'[1]29ª Remessa'!BA121</f>
        <v>0</v>
      </c>
      <c r="V120" s="36">
        <f>'[1]29ª Remessa'!BC121</f>
        <v>0</v>
      </c>
      <c r="W120" s="36">
        <f>'[1]29ª Remessa'!BE121</f>
        <v>0</v>
      </c>
      <c r="X120" s="36">
        <f>'[1]29ª Remessa'!BF121</f>
        <v>0</v>
      </c>
    </row>
    <row r="121" spans="1:24" ht="15.75" customHeight="1" x14ac:dyDescent="0.25">
      <c r="A121" s="29" t="str">
        <f>'[1]29ª Remessa'!A122</f>
        <v>Varginha</v>
      </c>
      <c r="B121" s="29">
        <f>'[1]29ª Remessa'!B122</f>
        <v>311070</v>
      </c>
      <c r="C121" s="29" t="str">
        <f>'[1]29ª Remessa'!C122</f>
        <v>Cambuquira</v>
      </c>
      <c r="D121" s="39" t="str">
        <f>'[1]29ª Remessa'!D122</f>
        <v>MG</v>
      </c>
      <c r="E121" s="32">
        <f>'[1]29ª Remessa'!U122</f>
        <v>81</v>
      </c>
      <c r="F121" s="32">
        <f>'[1]29ª Remessa'!V122</f>
        <v>19.8</v>
      </c>
      <c r="G121" s="32">
        <f>'[1]29ª Remessa'!W122</f>
        <v>12</v>
      </c>
      <c r="H121" s="38">
        <f>'[1]29ª Remessa'!AA122</f>
        <v>114</v>
      </c>
      <c r="I121" s="32">
        <f>'[1]29ª Remessa'!AC122</f>
        <v>340</v>
      </c>
      <c r="J121" s="34">
        <f t="shared" si="1"/>
        <v>340</v>
      </c>
      <c r="K121" s="32">
        <f>'[1]29ª Remessa'!AI122</f>
        <v>111</v>
      </c>
      <c r="L121" s="32">
        <f>'[1]29ª Remessa'!AJ122</f>
        <v>0</v>
      </c>
      <c r="M121" s="32">
        <f>'[1]29ª Remessa'!AK122</f>
        <v>0</v>
      </c>
      <c r="N121" s="32">
        <f>'[1]29ª Remessa'!AL122</f>
        <v>20</v>
      </c>
      <c r="O121" s="32">
        <f>'[1]29ª Remessa'!AM122</f>
        <v>12</v>
      </c>
      <c r="P121" s="34">
        <f>'[1]29ª Remessa'!AN122</f>
        <v>143</v>
      </c>
      <c r="Q121" s="32">
        <f>'[1]29ª Remessa'!AS122</f>
        <v>0</v>
      </c>
      <c r="R121" s="32">
        <f>'[1]29ª Remessa'!AW122</f>
        <v>0</v>
      </c>
      <c r="S121" s="32">
        <f>'[1]29ª Remessa'!AX122</f>
        <v>0</v>
      </c>
      <c r="T121" s="32">
        <f>'[1]29ª Remessa'!AY122</f>
        <v>0</v>
      </c>
      <c r="U121" s="35">
        <f>'[1]29ª Remessa'!BA122</f>
        <v>0</v>
      </c>
      <c r="V121" s="36">
        <f>'[1]29ª Remessa'!BC122</f>
        <v>0</v>
      </c>
      <c r="W121" s="36">
        <f>'[1]29ª Remessa'!BE122</f>
        <v>0</v>
      </c>
      <c r="X121" s="36">
        <f>'[1]29ª Remessa'!BF122</f>
        <v>0</v>
      </c>
    </row>
    <row r="122" spans="1:24" ht="15.75" customHeight="1" x14ac:dyDescent="0.25">
      <c r="A122" s="29" t="str">
        <f>'[1]29ª Remessa'!A123</f>
        <v>Teófilo Otoni</v>
      </c>
      <c r="B122" s="29">
        <f>'[1]29ª Remessa'!B123</f>
        <v>311080</v>
      </c>
      <c r="C122" s="29" t="str">
        <f>'[1]29ª Remessa'!C123</f>
        <v>Campanário</v>
      </c>
      <c r="D122" s="39" t="str">
        <f>'[1]29ª Remessa'!D123</f>
        <v>MG</v>
      </c>
      <c r="E122" s="32">
        <f>'[1]29ª Remessa'!U123</f>
        <v>22</v>
      </c>
      <c r="F122" s="32">
        <f>'[1]29ª Remessa'!V123</f>
        <v>0</v>
      </c>
      <c r="G122" s="32">
        <f>'[1]29ª Remessa'!W123</f>
        <v>28</v>
      </c>
      <c r="H122" s="38">
        <f>'[1]29ª Remessa'!AA123</f>
        <v>54</v>
      </c>
      <c r="I122" s="32">
        <f>'[1]29ª Remessa'!AC123</f>
        <v>80</v>
      </c>
      <c r="J122" s="34">
        <f t="shared" si="1"/>
        <v>80</v>
      </c>
      <c r="K122" s="32">
        <f>'[1]29ª Remessa'!AI123</f>
        <v>31</v>
      </c>
      <c r="L122" s="32">
        <f>'[1]29ª Remessa'!AJ123</f>
        <v>0</v>
      </c>
      <c r="M122" s="32">
        <f>'[1]29ª Remessa'!AK123</f>
        <v>0</v>
      </c>
      <c r="N122" s="32">
        <f>'[1]29ª Remessa'!AL123</f>
        <v>0</v>
      </c>
      <c r="O122" s="32">
        <f>'[1]29ª Remessa'!AM123</f>
        <v>1</v>
      </c>
      <c r="P122" s="34">
        <f>'[1]29ª Remessa'!AN123</f>
        <v>32</v>
      </c>
      <c r="Q122" s="32">
        <f>'[1]29ª Remessa'!AS123</f>
        <v>0</v>
      </c>
      <c r="R122" s="32">
        <f>'[1]29ª Remessa'!AW123</f>
        <v>0</v>
      </c>
      <c r="S122" s="32">
        <f>'[1]29ª Remessa'!AX123</f>
        <v>0</v>
      </c>
      <c r="T122" s="32">
        <f>'[1]29ª Remessa'!AY123</f>
        <v>0</v>
      </c>
      <c r="U122" s="35">
        <f>'[1]29ª Remessa'!BA123</f>
        <v>0</v>
      </c>
      <c r="V122" s="36">
        <f>'[1]29ª Remessa'!BC123</f>
        <v>0</v>
      </c>
      <c r="W122" s="36">
        <f>'[1]29ª Remessa'!BE123</f>
        <v>0</v>
      </c>
      <c r="X122" s="36">
        <f>'[1]29ª Remessa'!BF123</f>
        <v>0</v>
      </c>
    </row>
    <row r="123" spans="1:24" ht="15.75" customHeight="1" x14ac:dyDescent="0.25">
      <c r="A123" s="29" t="str">
        <f>'[1]29ª Remessa'!A124</f>
        <v>Varginha</v>
      </c>
      <c r="B123" s="29">
        <f>'[1]29ª Remessa'!B124</f>
        <v>311090</v>
      </c>
      <c r="C123" s="29" t="str">
        <f>'[1]29ª Remessa'!C124</f>
        <v>Campanha</v>
      </c>
      <c r="D123" s="39" t="str">
        <f>'[1]29ª Remessa'!D124</f>
        <v>MG</v>
      </c>
      <c r="E123" s="32">
        <f>'[1]29ª Remessa'!U124</f>
        <v>105</v>
      </c>
      <c r="F123" s="32">
        <f>'[1]29ª Remessa'!V124</f>
        <v>30</v>
      </c>
      <c r="G123" s="32">
        <f>'[1]29ª Remessa'!W124</f>
        <v>11</v>
      </c>
      <c r="H123" s="38">
        <f>'[1]29ª Remessa'!AA124</f>
        <v>150</v>
      </c>
      <c r="I123" s="32">
        <f>'[1]29ª Remessa'!AC124</f>
        <v>250</v>
      </c>
      <c r="J123" s="34">
        <f t="shared" si="1"/>
        <v>250</v>
      </c>
      <c r="K123" s="32">
        <f>'[1]29ª Remessa'!AI124</f>
        <v>144</v>
      </c>
      <c r="L123" s="32">
        <f>'[1]29ª Remessa'!AJ124</f>
        <v>0</v>
      </c>
      <c r="M123" s="32">
        <f>'[1]29ª Remessa'!AK124</f>
        <v>0</v>
      </c>
      <c r="N123" s="32">
        <f>'[1]29ª Remessa'!AL124</f>
        <v>30</v>
      </c>
      <c r="O123" s="32">
        <f>'[1]29ª Remessa'!AM124</f>
        <v>9</v>
      </c>
      <c r="P123" s="34">
        <f>'[1]29ª Remessa'!AN124</f>
        <v>183</v>
      </c>
      <c r="Q123" s="32">
        <f>'[1]29ª Remessa'!AS124</f>
        <v>0</v>
      </c>
      <c r="R123" s="32">
        <f>'[1]29ª Remessa'!AW124</f>
        <v>0</v>
      </c>
      <c r="S123" s="32">
        <f>'[1]29ª Remessa'!AX124</f>
        <v>0</v>
      </c>
      <c r="T123" s="32">
        <f>'[1]29ª Remessa'!AY124</f>
        <v>0</v>
      </c>
      <c r="U123" s="35">
        <f>'[1]29ª Remessa'!BA124</f>
        <v>0</v>
      </c>
      <c r="V123" s="36">
        <f>'[1]29ª Remessa'!BC124</f>
        <v>0</v>
      </c>
      <c r="W123" s="36">
        <f>'[1]29ª Remessa'!BE124</f>
        <v>0</v>
      </c>
      <c r="X123" s="36">
        <f>'[1]29ª Remessa'!BF124</f>
        <v>0</v>
      </c>
    </row>
    <row r="124" spans="1:24" ht="15.75" customHeight="1" x14ac:dyDescent="0.25">
      <c r="A124" s="29" t="str">
        <f>'[1]29ª Remessa'!A125</f>
        <v>Alfenas</v>
      </c>
      <c r="B124" s="29">
        <f>'[1]29ª Remessa'!B125</f>
        <v>311100</v>
      </c>
      <c r="C124" s="29" t="str">
        <f>'[1]29ª Remessa'!C125</f>
        <v>Campestre</v>
      </c>
      <c r="D124" s="39" t="str">
        <f>'[1]29ª Remessa'!D125</f>
        <v>MG</v>
      </c>
      <c r="E124" s="32">
        <f>'[1]29ª Remessa'!U125</f>
        <v>140</v>
      </c>
      <c r="F124" s="32">
        <f>'[1]29ª Remessa'!V125</f>
        <v>8</v>
      </c>
      <c r="G124" s="32">
        <f>'[1]29ª Remessa'!W125</f>
        <v>120</v>
      </c>
      <c r="H124" s="38">
        <f>'[1]29ª Remessa'!AA125</f>
        <v>270</v>
      </c>
      <c r="I124" s="32">
        <f>'[1]29ª Remessa'!AC125</f>
        <v>365</v>
      </c>
      <c r="J124" s="34">
        <f t="shared" si="1"/>
        <v>365</v>
      </c>
      <c r="K124" s="32">
        <f>'[1]29ª Remessa'!AI125</f>
        <v>193</v>
      </c>
      <c r="L124" s="32">
        <f>'[1]29ª Remessa'!AJ125</f>
        <v>0</v>
      </c>
      <c r="M124" s="32">
        <f>'[1]29ª Remessa'!AK125</f>
        <v>0</v>
      </c>
      <c r="N124" s="32">
        <f>'[1]29ª Remessa'!AL125</f>
        <v>8</v>
      </c>
      <c r="O124" s="32">
        <f>'[1]29ª Remessa'!AM125</f>
        <v>29</v>
      </c>
      <c r="P124" s="34">
        <f>'[1]29ª Remessa'!AN125</f>
        <v>230</v>
      </c>
      <c r="Q124" s="32">
        <f>'[1]29ª Remessa'!AS125</f>
        <v>0</v>
      </c>
      <c r="R124" s="32">
        <f>'[1]29ª Remessa'!AW125</f>
        <v>0</v>
      </c>
      <c r="S124" s="32">
        <f>'[1]29ª Remessa'!AX125</f>
        <v>0</v>
      </c>
      <c r="T124" s="32">
        <f>'[1]29ª Remessa'!AY125</f>
        <v>0</v>
      </c>
      <c r="U124" s="35">
        <f>'[1]29ª Remessa'!BA125</f>
        <v>0</v>
      </c>
      <c r="V124" s="36">
        <f>'[1]29ª Remessa'!BC125</f>
        <v>0</v>
      </c>
      <c r="W124" s="36">
        <f>'[1]29ª Remessa'!BE125</f>
        <v>0</v>
      </c>
      <c r="X124" s="36">
        <f>'[1]29ª Remessa'!BF125</f>
        <v>0</v>
      </c>
    </row>
    <row r="125" spans="1:24" ht="15.75" customHeight="1" x14ac:dyDescent="0.25">
      <c r="A125" s="29" t="str">
        <f>'[1]29ª Remessa'!A126</f>
        <v>Ituiutaba</v>
      </c>
      <c r="B125" s="29">
        <f>'[1]29ª Remessa'!B126</f>
        <v>311110</v>
      </c>
      <c r="C125" s="29" t="str">
        <f>'[1]29ª Remessa'!C126</f>
        <v>Campina Verde</v>
      </c>
      <c r="D125" s="39" t="str">
        <f>'[1]29ª Remessa'!D126</f>
        <v>MG</v>
      </c>
      <c r="E125" s="32">
        <f>'[1]29ª Remessa'!U126</f>
        <v>149</v>
      </c>
      <c r="F125" s="32">
        <f>'[1]29ª Remessa'!V126</f>
        <v>8</v>
      </c>
      <c r="G125" s="32">
        <f>'[1]29ª Remessa'!W126</f>
        <v>36</v>
      </c>
      <c r="H125" s="38">
        <f>'[1]29ª Remessa'!AA126</f>
        <v>198</v>
      </c>
      <c r="I125" s="32">
        <f>'[1]29ª Remessa'!AC126</f>
        <v>505</v>
      </c>
      <c r="J125" s="34">
        <f t="shared" si="1"/>
        <v>505</v>
      </c>
      <c r="K125" s="32">
        <f>'[1]29ª Remessa'!AI126</f>
        <v>206</v>
      </c>
      <c r="L125" s="32">
        <f>'[1]29ª Remessa'!AJ126</f>
        <v>0</v>
      </c>
      <c r="M125" s="32">
        <f>'[1]29ª Remessa'!AK126</f>
        <v>0</v>
      </c>
      <c r="N125" s="32">
        <f>'[1]29ª Remessa'!AL126</f>
        <v>8</v>
      </c>
      <c r="O125" s="32">
        <f>'[1]29ª Remessa'!AM126</f>
        <v>58</v>
      </c>
      <c r="P125" s="34">
        <f>'[1]29ª Remessa'!AN126</f>
        <v>272</v>
      </c>
      <c r="Q125" s="32">
        <f>'[1]29ª Remessa'!AS126</f>
        <v>0</v>
      </c>
      <c r="R125" s="32">
        <f>'[1]29ª Remessa'!AW126</f>
        <v>0</v>
      </c>
      <c r="S125" s="32">
        <f>'[1]29ª Remessa'!AX126</f>
        <v>0</v>
      </c>
      <c r="T125" s="32">
        <f>'[1]29ª Remessa'!AY126</f>
        <v>0</v>
      </c>
      <c r="U125" s="35">
        <f>'[1]29ª Remessa'!BA126</f>
        <v>0</v>
      </c>
      <c r="V125" s="36">
        <f>'[1]29ª Remessa'!BC126</f>
        <v>0</v>
      </c>
      <c r="W125" s="36">
        <f>'[1]29ª Remessa'!BE126</f>
        <v>0</v>
      </c>
      <c r="X125" s="36">
        <f>'[1]29ª Remessa'!BF126</f>
        <v>0</v>
      </c>
    </row>
    <row r="126" spans="1:24" ht="15.75" customHeight="1" x14ac:dyDescent="0.25">
      <c r="A126" s="29" t="str">
        <f>'[1]29ª Remessa'!A127</f>
        <v>Januária</v>
      </c>
      <c r="B126" s="29">
        <f>'[1]29ª Remessa'!B127</f>
        <v>311115</v>
      </c>
      <c r="C126" s="29" t="str">
        <f>'[1]29ª Remessa'!C127</f>
        <v>Campo Azul</v>
      </c>
      <c r="D126" s="39" t="str">
        <f>'[1]29ª Remessa'!D127</f>
        <v>MG</v>
      </c>
      <c r="E126" s="32">
        <f>'[1]29ª Remessa'!U127</f>
        <v>21</v>
      </c>
      <c r="F126" s="32">
        <f>'[1]29ª Remessa'!V127</f>
        <v>0</v>
      </c>
      <c r="G126" s="32">
        <f>'[1]29ª Remessa'!W127</f>
        <v>9</v>
      </c>
      <c r="H126" s="38">
        <f>'[1]29ª Remessa'!AA127</f>
        <v>30</v>
      </c>
      <c r="I126" s="32">
        <f>'[1]29ª Remessa'!AC127</f>
        <v>55</v>
      </c>
      <c r="J126" s="34">
        <f t="shared" si="1"/>
        <v>55</v>
      </c>
      <c r="K126" s="32">
        <f>'[1]29ª Remessa'!AI127</f>
        <v>29</v>
      </c>
      <c r="L126" s="32">
        <f>'[1]29ª Remessa'!AJ127</f>
        <v>0</v>
      </c>
      <c r="M126" s="32">
        <f>'[1]29ª Remessa'!AK127</f>
        <v>0</v>
      </c>
      <c r="N126" s="32">
        <f>'[1]29ª Remessa'!AL127</f>
        <v>0</v>
      </c>
      <c r="O126" s="32">
        <f>'[1]29ª Remessa'!AM127</f>
        <v>1</v>
      </c>
      <c r="P126" s="34">
        <f>'[1]29ª Remessa'!AN127</f>
        <v>30</v>
      </c>
      <c r="Q126" s="32">
        <f>'[1]29ª Remessa'!AS127</f>
        <v>0</v>
      </c>
      <c r="R126" s="32">
        <f>'[1]29ª Remessa'!AW127</f>
        <v>0</v>
      </c>
      <c r="S126" s="32">
        <f>'[1]29ª Remessa'!AX127</f>
        <v>0</v>
      </c>
      <c r="T126" s="32">
        <f>'[1]29ª Remessa'!AY127</f>
        <v>0</v>
      </c>
      <c r="U126" s="35">
        <f>'[1]29ª Remessa'!BA127</f>
        <v>0</v>
      </c>
      <c r="V126" s="36">
        <f>'[1]29ª Remessa'!BC127</f>
        <v>0</v>
      </c>
      <c r="W126" s="36">
        <f>'[1]29ª Remessa'!BE127</f>
        <v>0</v>
      </c>
      <c r="X126" s="36">
        <f>'[1]29ª Remessa'!BF127</f>
        <v>0</v>
      </c>
    </row>
    <row r="127" spans="1:24" ht="15.75" customHeight="1" x14ac:dyDescent="0.25">
      <c r="A127" s="29" t="str">
        <f>'[1]29ª Remessa'!A128</f>
        <v>Divinópolis</v>
      </c>
      <c r="B127" s="29">
        <f>'[1]29ª Remessa'!B128</f>
        <v>311120</v>
      </c>
      <c r="C127" s="29" t="str">
        <f>'[1]29ª Remessa'!C128</f>
        <v>Campo Belo</v>
      </c>
      <c r="D127" s="39" t="str">
        <f>'[1]29ª Remessa'!D128</f>
        <v>MG</v>
      </c>
      <c r="E127" s="32">
        <f>'[1]29ª Remessa'!U128</f>
        <v>345</v>
      </c>
      <c r="F127" s="32">
        <f>'[1]29ª Remessa'!V128</f>
        <v>59.6</v>
      </c>
      <c r="G127" s="32">
        <f>'[1]29ª Remessa'!W128</f>
        <v>22</v>
      </c>
      <c r="H127" s="38">
        <f>'[1]29ª Remessa'!AA128</f>
        <v>432</v>
      </c>
      <c r="I127" s="32">
        <f>'[1]29ª Remessa'!AC128</f>
        <v>895</v>
      </c>
      <c r="J127" s="34">
        <f t="shared" si="1"/>
        <v>895</v>
      </c>
      <c r="K127" s="32">
        <f>'[1]29ª Remessa'!AI128</f>
        <v>476</v>
      </c>
      <c r="L127" s="32">
        <f>'[1]29ª Remessa'!AJ128</f>
        <v>214</v>
      </c>
      <c r="M127" s="32">
        <f>'[1]29ª Remessa'!AK128</f>
        <v>0</v>
      </c>
      <c r="N127" s="32">
        <f>'[1]29ª Remessa'!AL128</f>
        <v>60</v>
      </c>
      <c r="O127" s="32">
        <f>'[1]29ª Remessa'!AM128</f>
        <v>22</v>
      </c>
      <c r="P127" s="34">
        <f>'[1]29ª Remessa'!AN128</f>
        <v>772</v>
      </c>
      <c r="Q127" s="32">
        <f>'[1]29ª Remessa'!AS128</f>
        <v>0</v>
      </c>
      <c r="R127" s="32">
        <f>'[1]29ª Remessa'!AW128</f>
        <v>0</v>
      </c>
      <c r="S127" s="32">
        <f>'[1]29ª Remessa'!AX128</f>
        <v>0</v>
      </c>
      <c r="T127" s="32">
        <f>'[1]29ª Remessa'!AY128</f>
        <v>0</v>
      </c>
      <c r="U127" s="35">
        <f>'[1]29ª Remessa'!BA128</f>
        <v>0</v>
      </c>
      <c r="V127" s="36">
        <f>'[1]29ª Remessa'!BC128</f>
        <v>0</v>
      </c>
      <c r="W127" s="36">
        <f>'[1]29ª Remessa'!BE128</f>
        <v>0</v>
      </c>
      <c r="X127" s="36">
        <f>'[1]29ª Remessa'!BF128</f>
        <v>0</v>
      </c>
    </row>
    <row r="128" spans="1:24" ht="15.75" customHeight="1" x14ac:dyDescent="0.25">
      <c r="A128" s="29" t="str">
        <f>'[1]29ª Remessa'!A129</f>
        <v>Alfenas</v>
      </c>
      <c r="B128" s="29">
        <f>'[1]29ª Remessa'!B129</f>
        <v>311130</v>
      </c>
      <c r="C128" s="29" t="str">
        <f>'[1]29ª Remessa'!C129</f>
        <v>Campo do Meio</v>
      </c>
      <c r="D128" s="39" t="str">
        <f>'[1]29ª Remessa'!D129</f>
        <v>MG</v>
      </c>
      <c r="E128" s="32">
        <f>'[1]29ª Remessa'!U129</f>
        <v>77</v>
      </c>
      <c r="F128" s="32">
        <f>'[1]29ª Remessa'!V129</f>
        <v>42</v>
      </c>
      <c r="G128" s="32">
        <f>'[1]29ª Remessa'!W129</f>
        <v>48</v>
      </c>
      <c r="H128" s="38">
        <f>'[1]29ª Remessa'!AA129</f>
        <v>168</v>
      </c>
      <c r="I128" s="32">
        <f>'[1]29ª Remessa'!AC129</f>
        <v>310</v>
      </c>
      <c r="J128" s="34">
        <f t="shared" si="1"/>
        <v>310</v>
      </c>
      <c r="K128" s="32">
        <f>'[1]29ª Remessa'!AI129</f>
        <v>106</v>
      </c>
      <c r="L128" s="32">
        <f>'[1]29ª Remessa'!AJ129</f>
        <v>0</v>
      </c>
      <c r="M128" s="32">
        <f>'[1]29ª Remessa'!AK129</f>
        <v>0</v>
      </c>
      <c r="N128" s="32">
        <f>'[1]29ª Remessa'!AL129</f>
        <v>42</v>
      </c>
      <c r="O128" s="32">
        <f>'[1]29ª Remessa'!AM129</f>
        <v>2</v>
      </c>
      <c r="P128" s="34">
        <f>'[1]29ª Remessa'!AN129</f>
        <v>150</v>
      </c>
      <c r="Q128" s="32">
        <f>'[1]29ª Remessa'!AS129</f>
        <v>10</v>
      </c>
      <c r="R128" s="32">
        <f>'[1]29ª Remessa'!AW129</f>
        <v>10</v>
      </c>
      <c r="S128" s="32">
        <f>'[1]29ª Remessa'!AX129</f>
        <v>10</v>
      </c>
      <c r="T128" s="32">
        <f>'[1]29ª Remessa'!AY129</f>
        <v>20</v>
      </c>
      <c r="U128" s="35">
        <f>'[1]29ª Remessa'!BA129</f>
        <v>0</v>
      </c>
      <c r="V128" s="36">
        <f>'[1]29ª Remessa'!BC129</f>
        <v>0</v>
      </c>
      <c r="W128" s="36">
        <f>'[1]29ª Remessa'!BE129</f>
        <v>0</v>
      </c>
      <c r="X128" s="36">
        <f>'[1]29ª Remessa'!BF129</f>
        <v>0</v>
      </c>
    </row>
    <row r="129" spans="1:24" ht="15.75" customHeight="1" x14ac:dyDescent="0.25">
      <c r="A129" s="29" t="str">
        <f>'[1]29ª Remessa'!A130</f>
        <v>Uberaba</v>
      </c>
      <c r="B129" s="29">
        <f>'[1]29ª Remessa'!B130</f>
        <v>311140</v>
      </c>
      <c r="C129" s="29" t="str">
        <f>'[1]29ª Remessa'!C130</f>
        <v>Campo Florido</v>
      </c>
      <c r="D129" s="39" t="str">
        <f>'[1]29ª Remessa'!D130</f>
        <v>MG</v>
      </c>
      <c r="E129" s="32">
        <f>'[1]29ª Remessa'!U130</f>
        <v>39</v>
      </c>
      <c r="F129" s="32">
        <f>'[1]29ª Remessa'!V130</f>
        <v>32.64</v>
      </c>
      <c r="G129" s="32">
        <f>'[1]29ª Remessa'!W130</f>
        <v>21</v>
      </c>
      <c r="H129" s="38">
        <f>'[1]29ª Remessa'!AA130</f>
        <v>96</v>
      </c>
      <c r="I129" s="32">
        <f>'[1]29ª Remessa'!AC130</f>
        <v>85</v>
      </c>
      <c r="J129" s="34">
        <f t="shared" si="1"/>
        <v>85</v>
      </c>
      <c r="K129" s="32">
        <f>'[1]29ª Remessa'!AI130</f>
        <v>54</v>
      </c>
      <c r="L129" s="32">
        <f>'[1]29ª Remessa'!AJ130</f>
        <v>0</v>
      </c>
      <c r="M129" s="32">
        <f>'[1]29ª Remessa'!AK130</f>
        <v>0</v>
      </c>
      <c r="N129" s="32">
        <f>'[1]29ª Remessa'!AL130</f>
        <v>33</v>
      </c>
      <c r="O129" s="32">
        <f>'[1]29ª Remessa'!AM130</f>
        <v>18</v>
      </c>
      <c r="P129" s="34">
        <f>'[1]29ª Remessa'!AN130</f>
        <v>105</v>
      </c>
      <c r="Q129" s="32">
        <f>'[1]29ª Remessa'!AS130</f>
        <v>0</v>
      </c>
      <c r="R129" s="32">
        <f>'[1]29ª Remessa'!AW130</f>
        <v>0</v>
      </c>
      <c r="S129" s="32">
        <f>'[1]29ª Remessa'!AX130</f>
        <v>0</v>
      </c>
      <c r="T129" s="32">
        <f>'[1]29ª Remessa'!AY130</f>
        <v>0</v>
      </c>
      <c r="U129" s="35">
        <f>'[1]29ª Remessa'!BA130</f>
        <v>0</v>
      </c>
      <c r="V129" s="36">
        <f>'[1]29ª Remessa'!BC130</f>
        <v>0</v>
      </c>
      <c r="W129" s="36">
        <f>'[1]29ª Remessa'!BE130</f>
        <v>0</v>
      </c>
      <c r="X129" s="36">
        <f>'[1]29ª Remessa'!BF130</f>
        <v>0</v>
      </c>
    </row>
    <row r="130" spans="1:24" ht="15.75" customHeight="1" x14ac:dyDescent="0.25">
      <c r="A130" s="29" t="str">
        <f>'[1]29ª Remessa'!A131</f>
        <v>Uberaba</v>
      </c>
      <c r="B130" s="29">
        <f>'[1]29ª Remessa'!B131</f>
        <v>311150</v>
      </c>
      <c r="C130" s="29" t="str">
        <f>'[1]29ª Remessa'!C131</f>
        <v>Campos Altos</v>
      </c>
      <c r="D130" s="39" t="str">
        <f>'[1]29ª Remessa'!D131</f>
        <v>MG</v>
      </c>
      <c r="E130" s="32">
        <f>'[1]29ª Remessa'!U131</f>
        <v>77</v>
      </c>
      <c r="F130" s="32">
        <f>'[1]29ª Remessa'!V131</f>
        <v>23.84</v>
      </c>
      <c r="G130" s="32">
        <f>'[1]29ª Remessa'!W131</f>
        <v>14</v>
      </c>
      <c r="H130" s="38">
        <f>'[1]29ª Remessa'!AA131</f>
        <v>120</v>
      </c>
      <c r="I130" s="32">
        <f>'[1]29ª Remessa'!AC131</f>
        <v>220</v>
      </c>
      <c r="J130" s="34">
        <f t="shared" si="1"/>
        <v>220</v>
      </c>
      <c r="K130" s="32">
        <f>'[1]29ª Remessa'!AI131</f>
        <v>107</v>
      </c>
      <c r="L130" s="32">
        <f>'[1]29ª Remessa'!AJ131</f>
        <v>0</v>
      </c>
      <c r="M130" s="32">
        <f>'[1]29ª Remessa'!AK131</f>
        <v>30</v>
      </c>
      <c r="N130" s="32">
        <f>'[1]29ª Remessa'!AL131</f>
        <v>24</v>
      </c>
      <c r="O130" s="32">
        <f>'[1]29ª Remessa'!AM131</f>
        <v>16</v>
      </c>
      <c r="P130" s="34">
        <f>'[1]29ª Remessa'!AN131</f>
        <v>177</v>
      </c>
      <c r="Q130" s="32">
        <f>'[1]29ª Remessa'!AS131</f>
        <v>0</v>
      </c>
      <c r="R130" s="32">
        <f>'[1]29ª Remessa'!AW131</f>
        <v>0</v>
      </c>
      <c r="S130" s="32">
        <f>'[1]29ª Remessa'!AX131</f>
        <v>0</v>
      </c>
      <c r="T130" s="32">
        <f>'[1]29ª Remessa'!AY131</f>
        <v>0</v>
      </c>
      <c r="U130" s="35">
        <f>'[1]29ª Remessa'!BA131</f>
        <v>0</v>
      </c>
      <c r="V130" s="36">
        <f>'[1]29ª Remessa'!BC131</f>
        <v>0</v>
      </c>
      <c r="W130" s="36">
        <f>'[1]29ª Remessa'!BE131</f>
        <v>0</v>
      </c>
      <c r="X130" s="36">
        <f>'[1]29ª Remessa'!BF131</f>
        <v>0</v>
      </c>
    </row>
    <row r="131" spans="1:24" ht="15.75" customHeight="1" x14ac:dyDescent="0.25">
      <c r="A131" s="29" t="str">
        <f>'[1]29ª Remessa'!A132</f>
        <v>Alfenas</v>
      </c>
      <c r="B131" s="29">
        <f>'[1]29ª Remessa'!B132</f>
        <v>311160</v>
      </c>
      <c r="C131" s="29" t="str">
        <f>'[1]29ª Remessa'!C132</f>
        <v>Campos Gerais</v>
      </c>
      <c r="D131" s="39" t="str">
        <f>'[1]29ª Remessa'!D132</f>
        <v>MG</v>
      </c>
      <c r="E131" s="32">
        <f>'[1]29ª Remessa'!U132</f>
        <v>179</v>
      </c>
      <c r="F131" s="32">
        <f>'[1]29ª Remessa'!V132</f>
        <v>2.4</v>
      </c>
      <c r="G131" s="32">
        <f>'[1]29ª Remessa'!W132</f>
        <v>23</v>
      </c>
      <c r="H131" s="38">
        <f>'[1]29ª Remessa'!AA132</f>
        <v>204</v>
      </c>
      <c r="I131" s="32">
        <f>'[1]29ª Remessa'!AC132</f>
        <v>680</v>
      </c>
      <c r="J131" s="34">
        <f t="shared" si="1"/>
        <v>680</v>
      </c>
      <c r="K131" s="32">
        <f>'[1]29ª Remessa'!AI132</f>
        <v>246</v>
      </c>
      <c r="L131" s="32">
        <f>'[1]29ª Remessa'!AJ132</f>
        <v>243</v>
      </c>
      <c r="M131" s="32">
        <f>'[1]29ª Remessa'!AK132</f>
        <v>0</v>
      </c>
      <c r="N131" s="32">
        <f>'[1]29ª Remessa'!AL132</f>
        <v>2</v>
      </c>
      <c r="O131" s="32">
        <f>'[1]29ª Remessa'!AM132</f>
        <v>14</v>
      </c>
      <c r="P131" s="34">
        <f>'[1]29ª Remessa'!AN132</f>
        <v>505</v>
      </c>
      <c r="Q131" s="32">
        <f>'[1]29ª Remessa'!AS132</f>
        <v>0</v>
      </c>
      <c r="R131" s="32">
        <f>'[1]29ª Remessa'!AW132</f>
        <v>0</v>
      </c>
      <c r="S131" s="32">
        <f>'[1]29ª Remessa'!AX132</f>
        <v>0</v>
      </c>
      <c r="T131" s="32">
        <f>'[1]29ª Remessa'!AY132</f>
        <v>0</v>
      </c>
      <c r="U131" s="35">
        <f>'[1]29ª Remessa'!BA132</f>
        <v>0</v>
      </c>
      <c r="V131" s="36">
        <f>'[1]29ª Remessa'!BC132</f>
        <v>0</v>
      </c>
      <c r="W131" s="36">
        <f>'[1]29ª Remessa'!BE132</f>
        <v>0</v>
      </c>
      <c r="X131" s="36">
        <f>'[1]29ª Remessa'!BF132</f>
        <v>0</v>
      </c>
    </row>
    <row r="132" spans="1:24" ht="15.75" customHeight="1" x14ac:dyDescent="0.25">
      <c r="A132" s="29" t="str">
        <f>'[1]29ª Remessa'!A133</f>
        <v>Ponte Nova</v>
      </c>
      <c r="B132" s="29">
        <f>'[1]29ª Remessa'!B133</f>
        <v>311170</v>
      </c>
      <c r="C132" s="29" t="str">
        <f>'[1]29ª Remessa'!C133</f>
        <v>Canaã</v>
      </c>
      <c r="D132" s="39" t="str">
        <f>'[1]29ª Remessa'!D133</f>
        <v>MG</v>
      </c>
      <c r="E132" s="32">
        <f>'[1]29ª Remessa'!U133</f>
        <v>28</v>
      </c>
      <c r="F132" s="32">
        <f>'[1]29ª Remessa'!V133</f>
        <v>0</v>
      </c>
      <c r="G132" s="32">
        <f>'[1]29ª Remessa'!W133</f>
        <v>9</v>
      </c>
      <c r="H132" s="38">
        <f>'[1]29ª Remessa'!AA133</f>
        <v>42</v>
      </c>
      <c r="I132" s="32">
        <f>'[1]29ª Remessa'!AC133</f>
        <v>40</v>
      </c>
      <c r="J132" s="34">
        <f t="shared" si="1"/>
        <v>40</v>
      </c>
      <c r="K132" s="32">
        <f>'[1]29ª Remessa'!AI133</f>
        <v>39</v>
      </c>
      <c r="L132" s="32">
        <f>'[1]29ª Remessa'!AJ133</f>
        <v>0</v>
      </c>
      <c r="M132" s="32">
        <f>'[1]29ª Remessa'!AK133</f>
        <v>0</v>
      </c>
      <c r="N132" s="32">
        <f>'[1]29ª Remessa'!AL133</f>
        <v>0</v>
      </c>
      <c r="O132" s="32">
        <f>'[1]29ª Remessa'!AM133</f>
        <v>0</v>
      </c>
      <c r="P132" s="34">
        <f>'[1]29ª Remessa'!AN133</f>
        <v>39</v>
      </c>
      <c r="Q132" s="32">
        <f>'[1]29ª Remessa'!AS133</f>
        <v>0</v>
      </c>
      <c r="R132" s="32">
        <f>'[1]29ª Remessa'!AW133</f>
        <v>0</v>
      </c>
      <c r="S132" s="32">
        <f>'[1]29ª Remessa'!AX133</f>
        <v>0</v>
      </c>
      <c r="T132" s="32">
        <f>'[1]29ª Remessa'!AY133</f>
        <v>0</v>
      </c>
      <c r="U132" s="35">
        <f>'[1]29ª Remessa'!BA133</f>
        <v>0</v>
      </c>
      <c r="V132" s="36">
        <f>'[1]29ª Remessa'!BC133</f>
        <v>0</v>
      </c>
      <c r="W132" s="36">
        <f>'[1]29ª Remessa'!BE133</f>
        <v>0</v>
      </c>
      <c r="X132" s="36">
        <f>'[1]29ª Remessa'!BF133</f>
        <v>0</v>
      </c>
    </row>
    <row r="133" spans="1:24" ht="15.75" customHeight="1" x14ac:dyDescent="0.25">
      <c r="A133" s="29" t="str">
        <f>'[1]29ª Remessa'!A134</f>
        <v>Ituiutaba</v>
      </c>
      <c r="B133" s="29">
        <f>'[1]29ª Remessa'!B134</f>
        <v>311180</v>
      </c>
      <c r="C133" s="29" t="str">
        <f>'[1]29ª Remessa'!C134</f>
        <v>Canápolis</v>
      </c>
      <c r="D133" s="39" t="str">
        <f>'[1]29ª Remessa'!D134</f>
        <v>MG</v>
      </c>
      <c r="E133" s="32">
        <f>'[1]29ª Remessa'!U134</f>
        <v>73</v>
      </c>
      <c r="F133" s="32">
        <f>'[1]29ª Remessa'!V134</f>
        <v>48</v>
      </c>
      <c r="G133" s="32">
        <f>'[1]29ª Remessa'!W134</f>
        <v>12</v>
      </c>
      <c r="H133" s="38">
        <f>'[1]29ª Remessa'!AA134</f>
        <v>138</v>
      </c>
      <c r="I133" s="32">
        <f>'[1]29ª Remessa'!AC134</f>
        <v>150</v>
      </c>
      <c r="J133" s="34">
        <f t="shared" si="1"/>
        <v>150</v>
      </c>
      <c r="K133" s="32">
        <f>'[1]29ª Remessa'!AI134</f>
        <v>100</v>
      </c>
      <c r="L133" s="32">
        <f>'[1]29ª Remessa'!AJ134</f>
        <v>146</v>
      </c>
      <c r="M133" s="32">
        <f>'[1]29ª Remessa'!AK134</f>
        <v>0</v>
      </c>
      <c r="N133" s="32">
        <f>'[1]29ª Remessa'!AL134</f>
        <v>48</v>
      </c>
      <c r="O133" s="32">
        <f>'[1]29ª Remessa'!AM134</f>
        <v>2</v>
      </c>
      <c r="P133" s="34">
        <f>'[1]29ª Remessa'!AN134</f>
        <v>296</v>
      </c>
      <c r="Q133" s="32">
        <f>'[1]29ª Remessa'!AS134</f>
        <v>0</v>
      </c>
      <c r="R133" s="32">
        <f>'[1]29ª Remessa'!AW134</f>
        <v>0</v>
      </c>
      <c r="S133" s="32">
        <f>'[1]29ª Remessa'!AX134</f>
        <v>0</v>
      </c>
      <c r="T133" s="32">
        <f>'[1]29ª Remessa'!AY134</f>
        <v>0</v>
      </c>
      <c r="U133" s="35">
        <f>'[1]29ª Remessa'!BA134</f>
        <v>0</v>
      </c>
      <c r="V133" s="36">
        <f>'[1]29ª Remessa'!BC134</f>
        <v>0</v>
      </c>
      <c r="W133" s="36">
        <f>'[1]29ª Remessa'!BE134</f>
        <v>0</v>
      </c>
      <c r="X133" s="36">
        <f>'[1]29ª Remessa'!BF134</f>
        <v>0</v>
      </c>
    </row>
    <row r="134" spans="1:24" ht="15.75" customHeight="1" x14ac:dyDescent="0.25">
      <c r="A134" s="29" t="str">
        <f>'[1]29ª Remessa'!A135</f>
        <v>Divinópolis</v>
      </c>
      <c r="B134" s="29">
        <f>'[1]29ª Remessa'!B135</f>
        <v>311190</v>
      </c>
      <c r="C134" s="29" t="str">
        <f>'[1]29ª Remessa'!C135</f>
        <v>Cana Verde</v>
      </c>
      <c r="D134" s="39" t="str">
        <f>'[1]29ª Remessa'!D135</f>
        <v>MG</v>
      </c>
      <c r="E134" s="32">
        <f>'[1]29ª Remessa'!U135</f>
        <v>38</v>
      </c>
      <c r="F134" s="32">
        <f>'[1]29ª Remessa'!V135</f>
        <v>9.6</v>
      </c>
      <c r="G134" s="32">
        <f>'[1]29ª Remessa'!W135</f>
        <v>6</v>
      </c>
      <c r="H134" s="38">
        <f>'[1]29ª Remessa'!AA135</f>
        <v>54</v>
      </c>
      <c r="I134" s="32">
        <f>'[1]29ª Remessa'!AC135</f>
        <v>70</v>
      </c>
      <c r="J134" s="34">
        <f t="shared" ref="J134:J197" si="2">SUM(I134:I134)</f>
        <v>70</v>
      </c>
      <c r="K134" s="32">
        <f>'[1]29ª Remessa'!AI135</f>
        <v>52</v>
      </c>
      <c r="L134" s="32">
        <f>'[1]29ª Remessa'!AJ135</f>
        <v>0</v>
      </c>
      <c r="M134" s="32">
        <f>'[1]29ª Remessa'!AK135</f>
        <v>0</v>
      </c>
      <c r="N134" s="32">
        <f>'[1]29ª Remessa'!AL135</f>
        <v>10</v>
      </c>
      <c r="O134" s="32">
        <f>'[1]29ª Remessa'!AM135</f>
        <v>8</v>
      </c>
      <c r="P134" s="34">
        <f>'[1]29ª Remessa'!AN135</f>
        <v>70</v>
      </c>
      <c r="Q134" s="32">
        <f>'[1]29ª Remessa'!AS135</f>
        <v>0</v>
      </c>
      <c r="R134" s="32">
        <f>'[1]29ª Remessa'!AW135</f>
        <v>0</v>
      </c>
      <c r="S134" s="32">
        <f>'[1]29ª Remessa'!AX135</f>
        <v>0</v>
      </c>
      <c r="T134" s="32">
        <f>'[1]29ª Remessa'!AY135</f>
        <v>0</v>
      </c>
      <c r="U134" s="35">
        <f>'[1]29ª Remessa'!BA135</f>
        <v>0</v>
      </c>
      <c r="V134" s="36">
        <f>'[1]29ª Remessa'!BC135</f>
        <v>0</v>
      </c>
      <c r="W134" s="36">
        <f>'[1]29ª Remessa'!BE135</f>
        <v>0</v>
      </c>
      <c r="X134" s="36">
        <f>'[1]29ª Remessa'!BF135</f>
        <v>0</v>
      </c>
    </row>
    <row r="135" spans="1:24" ht="15.75" customHeight="1" x14ac:dyDescent="0.25">
      <c r="A135" s="29" t="str">
        <f>'[1]29ª Remessa'!A136</f>
        <v>Divinópolis</v>
      </c>
      <c r="B135" s="29">
        <f>'[1]29ª Remessa'!B136</f>
        <v>311200</v>
      </c>
      <c r="C135" s="29" t="str">
        <f>'[1]29ª Remessa'!C136</f>
        <v>Candeias</v>
      </c>
      <c r="D135" s="39" t="str">
        <f>'[1]29ª Remessa'!D136</f>
        <v>MG</v>
      </c>
      <c r="E135" s="32">
        <f>'[1]29ª Remessa'!U136</f>
        <v>100</v>
      </c>
      <c r="F135" s="32">
        <f>'[1]29ª Remessa'!V136</f>
        <v>30</v>
      </c>
      <c r="G135" s="32">
        <f>'[1]29ª Remessa'!W136</f>
        <v>27</v>
      </c>
      <c r="H135" s="38">
        <f>'[1]29ª Remessa'!AA136</f>
        <v>162</v>
      </c>
      <c r="I135" s="32">
        <f>'[1]29ª Remessa'!AC136</f>
        <v>290</v>
      </c>
      <c r="J135" s="34">
        <f t="shared" si="2"/>
        <v>290</v>
      </c>
      <c r="K135" s="32">
        <f>'[1]29ª Remessa'!AI136</f>
        <v>138</v>
      </c>
      <c r="L135" s="32">
        <f>'[1]29ª Remessa'!AJ136</f>
        <v>71</v>
      </c>
      <c r="M135" s="32">
        <f>'[1]29ª Remessa'!AK136</f>
        <v>140</v>
      </c>
      <c r="N135" s="32">
        <f>'[1]29ª Remessa'!AL136</f>
        <v>30</v>
      </c>
      <c r="O135" s="32">
        <f>'[1]29ª Remessa'!AM136</f>
        <v>40</v>
      </c>
      <c r="P135" s="34">
        <f>'[1]29ª Remessa'!AN136</f>
        <v>419</v>
      </c>
      <c r="Q135" s="32">
        <f>'[1]29ª Remessa'!AS136</f>
        <v>0</v>
      </c>
      <c r="R135" s="32">
        <f>'[1]29ª Remessa'!AW136</f>
        <v>0</v>
      </c>
      <c r="S135" s="32">
        <f>'[1]29ª Remessa'!AX136</f>
        <v>0</v>
      </c>
      <c r="T135" s="32">
        <f>'[1]29ª Remessa'!AY136</f>
        <v>0</v>
      </c>
      <c r="U135" s="35">
        <f>'[1]29ª Remessa'!BA136</f>
        <v>0</v>
      </c>
      <c r="V135" s="36">
        <f>'[1]29ª Remessa'!BC136</f>
        <v>0</v>
      </c>
      <c r="W135" s="36">
        <f>'[1]29ª Remessa'!BE136</f>
        <v>0</v>
      </c>
      <c r="X135" s="36">
        <f>'[1]29ª Remessa'!BF136</f>
        <v>0</v>
      </c>
    </row>
    <row r="136" spans="1:24" ht="15.75" customHeight="1" x14ac:dyDescent="0.25">
      <c r="A136" s="29" t="str">
        <f>'[1]29ª Remessa'!A137</f>
        <v>Governador Valadares</v>
      </c>
      <c r="B136" s="29">
        <f>'[1]29ª Remessa'!B137</f>
        <v>311205</v>
      </c>
      <c r="C136" s="29" t="str">
        <f>'[1]29ª Remessa'!C137</f>
        <v>Cantagalo</v>
      </c>
      <c r="D136" s="39" t="str">
        <f>'[1]29ª Remessa'!D137</f>
        <v>MG</v>
      </c>
      <c r="E136" s="32">
        <f>'[1]29ª Remessa'!U137</f>
        <v>21</v>
      </c>
      <c r="F136" s="32">
        <f>'[1]29ª Remessa'!V137</f>
        <v>0</v>
      </c>
      <c r="G136" s="32">
        <f>'[1]29ª Remessa'!W137</f>
        <v>39</v>
      </c>
      <c r="H136" s="38">
        <f>'[1]29ª Remessa'!AA137</f>
        <v>60</v>
      </c>
      <c r="I136" s="32">
        <f>'[1]29ª Remessa'!AC137</f>
        <v>55</v>
      </c>
      <c r="J136" s="34">
        <f t="shared" si="2"/>
        <v>55</v>
      </c>
      <c r="K136" s="32">
        <f>'[1]29ª Remessa'!AI137</f>
        <v>29</v>
      </c>
      <c r="L136" s="32">
        <f>'[1]29ª Remessa'!AJ137</f>
        <v>0</v>
      </c>
      <c r="M136" s="32">
        <f>'[1]29ª Remessa'!AK137</f>
        <v>0</v>
      </c>
      <c r="N136" s="32">
        <f>'[1]29ª Remessa'!AL137</f>
        <v>0</v>
      </c>
      <c r="O136" s="32">
        <f>'[1]29ª Remessa'!AM137</f>
        <v>1</v>
      </c>
      <c r="P136" s="34">
        <f>'[1]29ª Remessa'!AN137</f>
        <v>30</v>
      </c>
      <c r="Q136" s="32">
        <f>'[1]29ª Remessa'!AS137</f>
        <v>0</v>
      </c>
      <c r="R136" s="32">
        <f>'[1]29ª Remessa'!AW137</f>
        <v>0</v>
      </c>
      <c r="S136" s="32">
        <f>'[1]29ª Remessa'!AX137</f>
        <v>0</v>
      </c>
      <c r="T136" s="32">
        <f>'[1]29ª Remessa'!AY137</f>
        <v>0</v>
      </c>
      <c r="U136" s="35">
        <f>'[1]29ª Remessa'!BA137</f>
        <v>0</v>
      </c>
      <c r="V136" s="36">
        <f>'[1]29ª Remessa'!BC137</f>
        <v>0</v>
      </c>
      <c r="W136" s="36">
        <f>'[1]29ª Remessa'!BE137</f>
        <v>0</v>
      </c>
      <c r="X136" s="36">
        <f>'[1]29ª Remessa'!BF137</f>
        <v>0</v>
      </c>
    </row>
    <row r="137" spans="1:24" ht="15.75" customHeight="1" x14ac:dyDescent="0.25">
      <c r="A137" s="29" t="str">
        <f>'[1]29ª Remessa'!A138</f>
        <v>Manhuaçu</v>
      </c>
      <c r="B137" s="29">
        <f>'[1]29ª Remessa'!B138</f>
        <v>311210</v>
      </c>
      <c r="C137" s="29" t="str">
        <f>'[1]29ª Remessa'!C138</f>
        <v>Caparaó</v>
      </c>
      <c r="D137" s="39" t="str">
        <f>'[1]29ª Remessa'!D138</f>
        <v>MG</v>
      </c>
      <c r="E137" s="32">
        <f>'[1]29ª Remessa'!U138</f>
        <v>24</v>
      </c>
      <c r="F137" s="32">
        <f>'[1]29ª Remessa'!V138</f>
        <v>0</v>
      </c>
      <c r="G137" s="32">
        <f>'[1]29ª Remessa'!W138</f>
        <v>18</v>
      </c>
      <c r="H137" s="38">
        <f>'[1]29ª Remessa'!AA138</f>
        <v>42</v>
      </c>
      <c r="I137" s="32">
        <f>'[1]29ª Remessa'!AC138</f>
        <v>65</v>
      </c>
      <c r="J137" s="34">
        <f t="shared" si="2"/>
        <v>65</v>
      </c>
      <c r="K137" s="32">
        <f>'[1]29ª Remessa'!AI138</f>
        <v>32</v>
      </c>
      <c r="L137" s="32">
        <f>'[1]29ª Remessa'!AJ138</f>
        <v>0</v>
      </c>
      <c r="M137" s="32">
        <f>'[1]29ª Remessa'!AK138</f>
        <v>0</v>
      </c>
      <c r="N137" s="32">
        <f>'[1]29ª Remessa'!AL138</f>
        <v>0</v>
      </c>
      <c r="O137" s="32">
        <f>'[1]29ª Remessa'!AM138</f>
        <v>2</v>
      </c>
      <c r="P137" s="34">
        <f>'[1]29ª Remessa'!AN138</f>
        <v>34</v>
      </c>
      <c r="Q137" s="32">
        <f>'[1]29ª Remessa'!AS138</f>
        <v>0</v>
      </c>
      <c r="R137" s="32">
        <f>'[1]29ª Remessa'!AW138</f>
        <v>0</v>
      </c>
      <c r="S137" s="32">
        <f>'[1]29ª Remessa'!AX138</f>
        <v>0</v>
      </c>
      <c r="T137" s="32">
        <f>'[1]29ª Remessa'!AY138</f>
        <v>0</v>
      </c>
      <c r="U137" s="35">
        <f>'[1]29ª Remessa'!BA138</f>
        <v>0</v>
      </c>
      <c r="V137" s="36">
        <f>'[1]29ª Remessa'!BC138</f>
        <v>0</v>
      </c>
      <c r="W137" s="36">
        <f>'[1]29ª Remessa'!BE138</f>
        <v>0</v>
      </c>
      <c r="X137" s="36">
        <f>'[1]29ª Remessa'!BF138</f>
        <v>0</v>
      </c>
    </row>
    <row r="138" spans="1:24" ht="15.75" customHeight="1" x14ac:dyDescent="0.25">
      <c r="A138" s="29" t="str">
        <f>'[1]29ª Remessa'!A139</f>
        <v>Barbacena</v>
      </c>
      <c r="B138" s="29">
        <f>'[1]29ª Remessa'!B139</f>
        <v>311220</v>
      </c>
      <c r="C138" s="29" t="str">
        <f>'[1]29ª Remessa'!C139</f>
        <v>Capela Nova</v>
      </c>
      <c r="D138" s="39" t="str">
        <f>'[1]29ª Remessa'!D139</f>
        <v>MG</v>
      </c>
      <c r="E138" s="32">
        <f>'[1]29ª Remessa'!U139</f>
        <v>35</v>
      </c>
      <c r="F138" s="32">
        <f>'[1]29ª Remessa'!V139</f>
        <v>0</v>
      </c>
      <c r="G138" s="32">
        <f>'[1]29ª Remessa'!W139</f>
        <v>12</v>
      </c>
      <c r="H138" s="38">
        <f>'[1]29ª Remessa'!AA139</f>
        <v>48</v>
      </c>
      <c r="I138" s="32">
        <f>'[1]29ª Remessa'!AC139</f>
        <v>65</v>
      </c>
      <c r="J138" s="34">
        <f t="shared" si="2"/>
        <v>65</v>
      </c>
      <c r="K138" s="32">
        <f>'[1]29ª Remessa'!AI139</f>
        <v>49</v>
      </c>
      <c r="L138" s="32">
        <f>'[1]29ª Remessa'!AJ139</f>
        <v>0</v>
      </c>
      <c r="M138" s="32">
        <f>'[1]29ª Remessa'!AK139</f>
        <v>0</v>
      </c>
      <c r="N138" s="32">
        <f>'[1]29ª Remessa'!AL139</f>
        <v>0</v>
      </c>
      <c r="O138" s="32">
        <f>'[1]29ª Remessa'!AM139</f>
        <v>2</v>
      </c>
      <c r="P138" s="34">
        <f>'[1]29ª Remessa'!AN139</f>
        <v>51</v>
      </c>
      <c r="Q138" s="32">
        <f>'[1]29ª Remessa'!AS139</f>
        <v>1</v>
      </c>
      <c r="R138" s="32">
        <f>'[1]29ª Remessa'!AW139</f>
        <v>10</v>
      </c>
      <c r="S138" s="32">
        <f>'[1]29ª Remessa'!AX139</f>
        <v>10</v>
      </c>
      <c r="T138" s="32">
        <f>'[1]29ª Remessa'!AY139</f>
        <v>20</v>
      </c>
      <c r="U138" s="35">
        <f>'[1]29ª Remessa'!BA139</f>
        <v>0</v>
      </c>
      <c r="V138" s="36">
        <f>'[1]29ª Remessa'!BC139</f>
        <v>0</v>
      </c>
      <c r="W138" s="36">
        <f>'[1]29ª Remessa'!BE139</f>
        <v>0</v>
      </c>
      <c r="X138" s="36">
        <f>'[1]29ª Remessa'!BF139</f>
        <v>0</v>
      </c>
    </row>
    <row r="139" spans="1:24" ht="15.75" customHeight="1" x14ac:dyDescent="0.25">
      <c r="A139" s="29" t="str">
        <f>'[1]29ª Remessa'!A140</f>
        <v>Diamantina</v>
      </c>
      <c r="B139" s="29">
        <f>'[1]29ª Remessa'!B140</f>
        <v>311230</v>
      </c>
      <c r="C139" s="29" t="str">
        <f>'[1]29ª Remessa'!C140</f>
        <v>Capelinha</v>
      </c>
      <c r="D139" s="39" t="str">
        <f>'[1]29ª Remessa'!D140</f>
        <v>MG</v>
      </c>
      <c r="E139" s="32">
        <f>'[1]29ª Remessa'!U140</f>
        <v>168</v>
      </c>
      <c r="F139" s="32">
        <f>'[1]29ª Remessa'!V140</f>
        <v>280</v>
      </c>
      <c r="G139" s="32">
        <f>'[1]29ª Remessa'!W140</f>
        <v>36</v>
      </c>
      <c r="H139" s="38">
        <f>'[1]29ª Remessa'!AA140</f>
        <v>486</v>
      </c>
      <c r="I139" s="32">
        <f>'[1]29ª Remessa'!AC140</f>
        <v>445</v>
      </c>
      <c r="J139" s="34">
        <f t="shared" si="2"/>
        <v>445</v>
      </c>
      <c r="K139" s="32">
        <f>'[1]29ª Remessa'!AI140</f>
        <v>231</v>
      </c>
      <c r="L139" s="32">
        <f>'[1]29ª Remessa'!AJ140</f>
        <v>159</v>
      </c>
      <c r="M139" s="32">
        <f>'[1]29ª Remessa'!AK140</f>
        <v>0</v>
      </c>
      <c r="N139" s="32">
        <f>'[1]29ª Remessa'!AL140</f>
        <v>280</v>
      </c>
      <c r="O139" s="32">
        <f>'[1]29ª Remessa'!AM140</f>
        <v>69</v>
      </c>
      <c r="P139" s="34">
        <f>'[1]29ª Remessa'!AN140</f>
        <v>739</v>
      </c>
      <c r="Q139" s="32">
        <f>'[1]29ª Remessa'!AS140</f>
        <v>0</v>
      </c>
      <c r="R139" s="32">
        <f>'[1]29ª Remessa'!AW140</f>
        <v>0</v>
      </c>
      <c r="S139" s="32">
        <f>'[1]29ª Remessa'!AX140</f>
        <v>0</v>
      </c>
      <c r="T139" s="32">
        <f>'[1]29ª Remessa'!AY140</f>
        <v>0</v>
      </c>
      <c r="U139" s="35">
        <f>'[1]29ª Remessa'!BA140</f>
        <v>0</v>
      </c>
      <c r="V139" s="36">
        <f>'[1]29ª Remessa'!BC140</f>
        <v>0</v>
      </c>
      <c r="W139" s="36">
        <f>'[1]29ª Remessa'!BE140</f>
        <v>0</v>
      </c>
      <c r="X139" s="36">
        <f>'[1]29ª Remessa'!BF140</f>
        <v>0</v>
      </c>
    </row>
    <row r="140" spans="1:24" ht="15.75" customHeight="1" x14ac:dyDescent="0.25">
      <c r="A140" s="29" t="str">
        <f>'[1]29ª Remessa'!A141</f>
        <v>Passos</v>
      </c>
      <c r="B140" s="29">
        <f>'[1]29ª Remessa'!B141</f>
        <v>311240</v>
      </c>
      <c r="C140" s="29" t="str">
        <f>'[1]29ª Remessa'!C141</f>
        <v>Capetinga</v>
      </c>
      <c r="D140" s="39" t="str">
        <f>'[1]29ª Remessa'!D141</f>
        <v>MG</v>
      </c>
      <c r="E140" s="32">
        <f>'[1]29ª Remessa'!U141</f>
        <v>34</v>
      </c>
      <c r="F140" s="32">
        <f>'[1]29ª Remessa'!V141</f>
        <v>16</v>
      </c>
      <c r="G140" s="32">
        <f>'[1]29ª Remessa'!W141</f>
        <v>18</v>
      </c>
      <c r="H140" s="38">
        <f>'[1]29ª Remessa'!AA141</f>
        <v>72</v>
      </c>
      <c r="I140" s="32">
        <f>'[1]29ª Remessa'!AC141</f>
        <v>105</v>
      </c>
      <c r="J140" s="34">
        <f t="shared" si="2"/>
        <v>105</v>
      </c>
      <c r="K140" s="32">
        <f>'[1]29ª Remessa'!AI141</f>
        <v>47</v>
      </c>
      <c r="L140" s="32">
        <f>'[1]29ª Remessa'!AJ141</f>
        <v>0</v>
      </c>
      <c r="M140" s="32">
        <f>'[1]29ª Remessa'!AK141</f>
        <v>0</v>
      </c>
      <c r="N140" s="32">
        <f>'[1]29ª Remessa'!AL141</f>
        <v>16</v>
      </c>
      <c r="O140" s="32">
        <f>'[1]29ª Remessa'!AM141</f>
        <v>12</v>
      </c>
      <c r="P140" s="34">
        <f>'[1]29ª Remessa'!AN141</f>
        <v>75</v>
      </c>
      <c r="Q140" s="32">
        <f>'[1]29ª Remessa'!AS141</f>
        <v>0</v>
      </c>
      <c r="R140" s="32">
        <f>'[1]29ª Remessa'!AW141</f>
        <v>0</v>
      </c>
      <c r="S140" s="32">
        <f>'[1]29ª Remessa'!AX141</f>
        <v>0</v>
      </c>
      <c r="T140" s="32">
        <f>'[1]29ª Remessa'!AY141</f>
        <v>0</v>
      </c>
      <c r="U140" s="35">
        <f>'[1]29ª Remessa'!BA141</f>
        <v>0</v>
      </c>
      <c r="V140" s="36">
        <f>'[1]29ª Remessa'!BC141</f>
        <v>0</v>
      </c>
      <c r="W140" s="36">
        <f>'[1]29ª Remessa'!BE141</f>
        <v>0</v>
      </c>
      <c r="X140" s="36">
        <f>'[1]29ª Remessa'!BF141</f>
        <v>0</v>
      </c>
    </row>
    <row r="141" spans="1:24" ht="15.75" customHeight="1" x14ac:dyDescent="0.25">
      <c r="A141" s="29" t="str">
        <f>'[1]29ª Remessa'!A142</f>
        <v>Sete Lagoas</v>
      </c>
      <c r="B141" s="29">
        <f>'[1]29ª Remessa'!B142</f>
        <v>311250</v>
      </c>
      <c r="C141" s="29" t="str">
        <f>'[1]29ª Remessa'!C142</f>
        <v>Capim Branco</v>
      </c>
      <c r="D141" s="39" t="str">
        <f>'[1]29ª Remessa'!D142</f>
        <v>MG</v>
      </c>
      <c r="E141" s="32">
        <f>'[1]29ª Remessa'!U142</f>
        <v>64</v>
      </c>
      <c r="F141" s="32">
        <f>'[1]29ª Remessa'!V142</f>
        <v>0</v>
      </c>
      <c r="G141" s="32">
        <f>'[1]29ª Remessa'!W142</f>
        <v>0</v>
      </c>
      <c r="H141" s="38">
        <f>'[1]29ª Remessa'!AA142</f>
        <v>66</v>
      </c>
      <c r="I141" s="32">
        <f>'[1]29ª Remessa'!AC142</f>
        <v>120</v>
      </c>
      <c r="J141" s="34">
        <f t="shared" si="2"/>
        <v>120</v>
      </c>
      <c r="K141" s="32">
        <f>'[1]29ª Remessa'!AI142</f>
        <v>88</v>
      </c>
      <c r="L141" s="32">
        <f>'[1]29ª Remessa'!AJ142</f>
        <v>0</v>
      </c>
      <c r="M141" s="32">
        <f>'[1]29ª Remessa'!AK142</f>
        <v>0</v>
      </c>
      <c r="N141" s="32">
        <f>'[1]29ª Remessa'!AL142</f>
        <v>0</v>
      </c>
      <c r="O141" s="32">
        <f>'[1]29ª Remessa'!AM142</f>
        <v>0</v>
      </c>
      <c r="P141" s="34">
        <f>'[1]29ª Remessa'!AN142</f>
        <v>88</v>
      </c>
      <c r="Q141" s="32">
        <f>'[1]29ª Remessa'!AS142</f>
        <v>0</v>
      </c>
      <c r="R141" s="32">
        <f>'[1]29ª Remessa'!AW142</f>
        <v>0</v>
      </c>
      <c r="S141" s="32">
        <f>'[1]29ª Remessa'!AX142</f>
        <v>0</v>
      </c>
      <c r="T141" s="32">
        <f>'[1]29ª Remessa'!AY142</f>
        <v>0</v>
      </c>
      <c r="U141" s="35">
        <f>'[1]29ª Remessa'!BA142</f>
        <v>0</v>
      </c>
      <c r="V141" s="36">
        <f>'[1]29ª Remessa'!BC142</f>
        <v>0</v>
      </c>
      <c r="W141" s="36">
        <f>'[1]29ª Remessa'!BE142</f>
        <v>0</v>
      </c>
      <c r="X141" s="36">
        <f>'[1]29ª Remessa'!BF142</f>
        <v>0</v>
      </c>
    </row>
    <row r="142" spans="1:24" ht="15.75" customHeight="1" x14ac:dyDescent="0.25">
      <c r="A142" s="29" t="str">
        <f>'[1]29ª Remessa'!A143</f>
        <v>Ituiutaba</v>
      </c>
      <c r="B142" s="29">
        <f>'[1]29ª Remessa'!B143</f>
        <v>311260</v>
      </c>
      <c r="C142" s="29" t="str">
        <f>'[1]29ª Remessa'!C143</f>
        <v>Capinópolis</v>
      </c>
      <c r="D142" s="39" t="str">
        <f>'[1]29ª Remessa'!D143</f>
        <v>MG</v>
      </c>
      <c r="E142" s="32">
        <f>'[1]29ª Remessa'!U143</f>
        <v>99</v>
      </c>
      <c r="F142" s="32">
        <f>'[1]29ª Remessa'!V143</f>
        <v>48</v>
      </c>
      <c r="G142" s="32">
        <f>'[1]29ª Remessa'!W143</f>
        <v>21</v>
      </c>
      <c r="H142" s="38">
        <f>'[1]29ª Remessa'!AA143</f>
        <v>168</v>
      </c>
      <c r="I142" s="32">
        <f>'[1]29ª Remessa'!AC143</f>
        <v>270</v>
      </c>
      <c r="J142" s="34">
        <f t="shared" si="2"/>
        <v>270</v>
      </c>
      <c r="K142" s="32">
        <f>'[1]29ª Remessa'!AI143</f>
        <v>136</v>
      </c>
      <c r="L142" s="32">
        <f>'[1]29ª Remessa'!AJ143</f>
        <v>0</v>
      </c>
      <c r="M142" s="32">
        <f>'[1]29ª Remessa'!AK143</f>
        <v>0</v>
      </c>
      <c r="N142" s="32">
        <f>'[1]29ª Remessa'!AL143</f>
        <v>48</v>
      </c>
      <c r="O142" s="32">
        <f>'[1]29ª Remessa'!AM143</f>
        <v>23</v>
      </c>
      <c r="P142" s="34">
        <f>'[1]29ª Remessa'!AN143</f>
        <v>207</v>
      </c>
      <c r="Q142" s="32">
        <f>'[1]29ª Remessa'!AS143</f>
        <v>0</v>
      </c>
      <c r="R142" s="32">
        <f>'[1]29ª Remessa'!AW143</f>
        <v>0</v>
      </c>
      <c r="S142" s="32">
        <f>'[1]29ª Remessa'!AX143</f>
        <v>0</v>
      </c>
      <c r="T142" s="32">
        <f>'[1]29ª Remessa'!AY143</f>
        <v>0</v>
      </c>
      <c r="U142" s="35">
        <f>'[1]29ª Remessa'!BA143</f>
        <v>0</v>
      </c>
      <c r="V142" s="36">
        <f>'[1]29ª Remessa'!BC143</f>
        <v>0</v>
      </c>
      <c r="W142" s="36">
        <f>'[1]29ª Remessa'!BE143</f>
        <v>0</v>
      </c>
      <c r="X142" s="36">
        <f>'[1]29ª Remessa'!BF143</f>
        <v>0</v>
      </c>
    </row>
    <row r="143" spans="1:24" ht="15.75" customHeight="1" x14ac:dyDescent="0.25">
      <c r="A143" s="29" t="str">
        <f>'[1]29ª Remessa'!A144</f>
        <v>Governador Valadares</v>
      </c>
      <c r="B143" s="29">
        <f>'[1]29ª Remessa'!B144</f>
        <v>311265</v>
      </c>
      <c r="C143" s="29" t="str">
        <f>'[1]29ª Remessa'!C144</f>
        <v>Capitão Andrade</v>
      </c>
      <c r="D143" s="39" t="str">
        <f>'[1]29ª Remessa'!D144</f>
        <v>MG</v>
      </c>
      <c r="E143" s="32">
        <f>'[1]29ª Remessa'!U144</f>
        <v>33</v>
      </c>
      <c r="F143" s="32">
        <f>'[1]29ª Remessa'!V144</f>
        <v>12</v>
      </c>
      <c r="G143" s="32">
        <f>'[1]29ª Remessa'!W144</f>
        <v>21</v>
      </c>
      <c r="H143" s="38">
        <f>'[1]29ª Remessa'!AA144</f>
        <v>66</v>
      </c>
      <c r="I143" s="32">
        <f>'[1]29ª Remessa'!AC144</f>
        <v>100</v>
      </c>
      <c r="J143" s="34">
        <f t="shared" si="2"/>
        <v>100</v>
      </c>
      <c r="K143" s="32">
        <f>'[1]29ª Remessa'!AI144</f>
        <v>45</v>
      </c>
      <c r="L143" s="32">
        <f>'[1]29ª Remessa'!AJ144</f>
        <v>0</v>
      </c>
      <c r="M143" s="32">
        <f>'[1]29ª Remessa'!AK144</f>
        <v>0</v>
      </c>
      <c r="N143" s="32">
        <f>'[1]29ª Remessa'!AL144</f>
        <v>12</v>
      </c>
      <c r="O143" s="32">
        <f>'[1]29ª Remessa'!AM144</f>
        <v>3</v>
      </c>
      <c r="P143" s="34">
        <f>'[1]29ª Remessa'!AN144</f>
        <v>60</v>
      </c>
      <c r="Q143" s="32">
        <f>'[1]29ª Remessa'!AS144</f>
        <v>0</v>
      </c>
      <c r="R143" s="32">
        <f>'[1]29ª Remessa'!AW144</f>
        <v>0</v>
      </c>
      <c r="S143" s="32">
        <f>'[1]29ª Remessa'!AX144</f>
        <v>0</v>
      </c>
      <c r="T143" s="32">
        <f>'[1]29ª Remessa'!AY144</f>
        <v>0</v>
      </c>
      <c r="U143" s="35">
        <f>'[1]29ª Remessa'!BA144</f>
        <v>0</v>
      </c>
      <c r="V143" s="36">
        <f>'[1]29ª Remessa'!BC144</f>
        <v>0</v>
      </c>
      <c r="W143" s="36">
        <f>'[1]29ª Remessa'!BE144</f>
        <v>0</v>
      </c>
      <c r="X143" s="36">
        <f>'[1]29ª Remessa'!BF144</f>
        <v>0</v>
      </c>
    </row>
    <row r="144" spans="1:24" ht="15.75" customHeight="1" x14ac:dyDescent="0.25">
      <c r="A144" s="29" t="str">
        <f>'[1]29ª Remessa'!A145</f>
        <v>Montes Claros</v>
      </c>
      <c r="B144" s="29">
        <f>'[1]29ª Remessa'!B145</f>
        <v>311270</v>
      </c>
      <c r="C144" s="29" t="str">
        <f>'[1]29ª Remessa'!C145</f>
        <v>Capitão Enéas</v>
      </c>
      <c r="D144" s="39" t="str">
        <f>'[1]29ª Remessa'!D145</f>
        <v>MG</v>
      </c>
      <c r="E144" s="32">
        <f>'[1]29ª Remessa'!U145</f>
        <v>68</v>
      </c>
      <c r="F144" s="32">
        <f>'[1]29ª Remessa'!V145</f>
        <v>100</v>
      </c>
      <c r="G144" s="32">
        <f>'[1]29ª Remessa'!W145</f>
        <v>54</v>
      </c>
      <c r="H144" s="38">
        <f>'[1]29ª Remessa'!AA145</f>
        <v>222</v>
      </c>
      <c r="I144" s="32">
        <f>'[1]29ª Remessa'!AC145</f>
        <v>185</v>
      </c>
      <c r="J144" s="34">
        <f t="shared" si="2"/>
        <v>185</v>
      </c>
      <c r="K144" s="32">
        <f>'[1]29ª Remessa'!AI145</f>
        <v>94</v>
      </c>
      <c r="L144" s="32">
        <f>'[1]29ª Remessa'!AJ145</f>
        <v>0</v>
      </c>
      <c r="M144" s="32">
        <f>'[1]29ª Remessa'!AK145</f>
        <v>0</v>
      </c>
      <c r="N144" s="32">
        <f>'[1]29ª Remessa'!AL145</f>
        <v>100</v>
      </c>
      <c r="O144" s="32">
        <f>'[1]29ª Remessa'!AM145</f>
        <v>10</v>
      </c>
      <c r="P144" s="34">
        <f>'[1]29ª Remessa'!AN145</f>
        <v>204</v>
      </c>
      <c r="Q144" s="32">
        <f>'[1]29ª Remessa'!AS145</f>
        <v>0</v>
      </c>
      <c r="R144" s="32">
        <f>'[1]29ª Remessa'!AW145</f>
        <v>0</v>
      </c>
      <c r="S144" s="32">
        <f>'[1]29ª Remessa'!AX145</f>
        <v>0</v>
      </c>
      <c r="T144" s="32">
        <f>'[1]29ª Remessa'!AY145</f>
        <v>0</v>
      </c>
      <c r="U144" s="35">
        <f>'[1]29ª Remessa'!BA145</f>
        <v>0</v>
      </c>
      <c r="V144" s="36">
        <f>'[1]29ª Remessa'!BC145</f>
        <v>0</v>
      </c>
      <c r="W144" s="36">
        <f>'[1]29ª Remessa'!BE145</f>
        <v>0</v>
      </c>
      <c r="X144" s="36">
        <f>'[1]29ª Remessa'!BF145</f>
        <v>0</v>
      </c>
    </row>
    <row r="145" spans="1:24" ht="15.75" customHeight="1" x14ac:dyDescent="0.25">
      <c r="A145" s="29" t="str">
        <f>'[1]29ª Remessa'!A146</f>
        <v>Passos</v>
      </c>
      <c r="B145" s="29">
        <f>'[1]29ª Remessa'!B146</f>
        <v>311280</v>
      </c>
      <c r="C145" s="29" t="str">
        <f>'[1]29ª Remessa'!C146</f>
        <v>Capitólio</v>
      </c>
      <c r="D145" s="39" t="str">
        <f>'[1]29ª Remessa'!D146</f>
        <v>MG</v>
      </c>
      <c r="E145" s="32">
        <f>'[1]29ª Remessa'!U146</f>
        <v>60</v>
      </c>
      <c r="F145" s="32">
        <f>'[1]29ª Remessa'!V146</f>
        <v>14.56</v>
      </c>
      <c r="G145" s="32">
        <f>'[1]29ª Remessa'!W146</f>
        <v>46</v>
      </c>
      <c r="H145" s="38">
        <f>'[1]29ª Remessa'!AA146</f>
        <v>126</v>
      </c>
      <c r="I145" s="32">
        <f>'[1]29ª Remessa'!AC146</f>
        <v>100</v>
      </c>
      <c r="J145" s="34">
        <f t="shared" si="2"/>
        <v>100</v>
      </c>
      <c r="K145" s="32">
        <f>'[1]29ª Remessa'!AI146</f>
        <v>83</v>
      </c>
      <c r="L145" s="32">
        <f>'[1]29ª Remessa'!AJ146</f>
        <v>0</v>
      </c>
      <c r="M145" s="32">
        <f>'[1]29ª Remessa'!AK146</f>
        <v>0</v>
      </c>
      <c r="N145" s="32">
        <f>'[1]29ª Remessa'!AL146</f>
        <v>15</v>
      </c>
      <c r="O145" s="32">
        <f>'[1]29ª Remessa'!AM146</f>
        <v>19</v>
      </c>
      <c r="P145" s="34">
        <f>'[1]29ª Remessa'!AN146</f>
        <v>117</v>
      </c>
      <c r="Q145" s="32">
        <f>'[1]29ª Remessa'!AS146</f>
        <v>483</v>
      </c>
      <c r="R145" s="32">
        <f>'[1]29ª Remessa'!AW146</f>
        <v>490</v>
      </c>
      <c r="S145" s="32">
        <f>'[1]29ª Remessa'!AX146</f>
        <v>490</v>
      </c>
      <c r="T145" s="32">
        <f>'[1]29ª Remessa'!AY146</f>
        <v>980</v>
      </c>
      <c r="U145" s="35">
        <f>'[1]29ª Remessa'!BA146</f>
        <v>0</v>
      </c>
      <c r="V145" s="36">
        <f>'[1]29ª Remessa'!BC146</f>
        <v>0</v>
      </c>
      <c r="W145" s="36">
        <f>'[1]29ª Remessa'!BE146</f>
        <v>0</v>
      </c>
      <c r="X145" s="36">
        <f>'[1]29ª Remessa'!BF146</f>
        <v>0</v>
      </c>
    </row>
    <row r="146" spans="1:24" ht="15.75" customHeight="1" x14ac:dyDescent="0.25">
      <c r="A146" s="29" t="str">
        <f>'[1]29ª Remessa'!A147</f>
        <v>Manhuaçu</v>
      </c>
      <c r="B146" s="29">
        <f>'[1]29ª Remessa'!B147</f>
        <v>311290</v>
      </c>
      <c r="C146" s="29" t="str">
        <f>'[1]29ª Remessa'!C147</f>
        <v>Caputira</v>
      </c>
      <c r="D146" s="39" t="str">
        <f>'[1]29ª Remessa'!D147</f>
        <v>MG</v>
      </c>
      <c r="E146" s="32">
        <f>'[1]29ª Remessa'!U147</f>
        <v>55</v>
      </c>
      <c r="F146" s="32">
        <f>'[1]29ª Remessa'!V147</f>
        <v>0</v>
      </c>
      <c r="G146" s="32">
        <f>'[1]29ª Remessa'!W147</f>
        <v>27</v>
      </c>
      <c r="H146" s="38">
        <f>'[1]29ª Remessa'!AA147</f>
        <v>84</v>
      </c>
      <c r="I146" s="32">
        <f>'[1]29ª Remessa'!AC147</f>
        <v>135</v>
      </c>
      <c r="J146" s="34">
        <f t="shared" si="2"/>
        <v>135</v>
      </c>
      <c r="K146" s="32">
        <f>'[1]29ª Remessa'!AI147</f>
        <v>75</v>
      </c>
      <c r="L146" s="32">
        <f>'[1]29ª Remessa'!AJ147</f>
        <v>0</v>
      </c>
      <c r="M146" s="32">
        <f>'[1]29ª Remessa'!AK147</f>
        <v>0</v>
      </c>
      <c r="N146" s="32">
        <f>'[1]29ª Remessa'!AL147</f>
        <v>0</v>
      </c>
      <c r="O146" s="32">
        <f>'[1]29ª Remessa'!AM147</f>
        <v>9</v>
      </c>
      <c r="P146" s="34">
        <f>'[1]29ª Remessa'!AN147</f>
        <v>84</v>
      </c>
      <c r="Q146" s="32">
        <f>'[1]29ª Remessa'!AS147</f>
        <v>0</v>
      </c>
      <c r="R146" s="32">
        <f>'[1]29ª Remessa'!AW147</f>
        <v>0</v>
      </c>
      <c r="S146" s="32">
        <f>'[1]29ª Remessa'!AX147</f>
        <v>0</v>
      </c>
      <c r="T146" s="32">
        <f>'[1]29ª Remessa'!AY147</f>
        <v>0</v>
      </c>
      <c r="U146" s="35">
        <f>'[1]29ª Remessa'!BA147</f>
        <v>0</v>
      </c>
      <c r="V146" s="36">
        <f>'[1]29ª Remessa'!BC147</f>
        <v>0</v>
      </c>
      <c r="W146" s="36">
        <f>'[1]29ª Remessa'!BE147</f>
        <v>0</v>
      </c>
      <c r="X146" s="36">
        <f>'[1]29ª Remessa'!BF147</f>
        <v>0</v>
      </c>
    </row>
    <row r="147" spans="1:24" ht="15.75" customHeight="1" x14ac:dyDescent="0.25">
      <c r="A147" s="29" t="str">
        <f>'[1]29ª Remessa'!A148</f>
        <v>Teófilo Otoni</v>
      </c>
      <c r="B147" s="29">
        <f>'[1]29ª Remessa'!B148</f>
        <v>311300</v>
      </c>
      <c r="C147" s="29" t="str">
        <f>'[1]29ª Remessa'!C148</f>
        <v>Caraí</v>
      </c>
      <c r="D147" s="39" t="str">
        <f>'[1]29ª Remessa'!D148</f>
        <v>MG</v>
      </c>
      <c r="E147" s="32">
        <f>'[1]29ª Remessa'!U148</f>
        <v>108</v>
      </c>
      <c r="F147" s="32">
        <f>'[1]29ª Remessa'!V148</f>
        <v>0</v>
      </c>
      <c r="G147" s="32">
        <f>'[1]29ª Remessa'!W148</f>
        <v>30</v>
      </c>
      <c r="H147" s="38">
        <f>'[1]29ª Remessa'!AA148</f>
        <v>138</v>
      </c>
      <c r="I147" s="32">
        <f>'[1]29ª Remessa'!AC148</f>
        <v>280</v>
      </c>
      <c r="J147" s="34">
        <f t="shared" si="2"/>
        <v>280</v>
      </c>
      <c r="K147" s="32">
        <f>'[1]29ª Remessa'!AI148</f>
        <v>150</v>
      </c>
      <c r="L147" s="32">
        <f>'[1]29ª Remessa'!AJ148</f>
        <v>0</v>
      </c>
      <c r="M147" s="32">
        <f>'[1]29ª Remessa'!AK148</f>
        <v>0</v>
      </c>
      <c r="N147" s="32">
        <f>'[1]29ª Remessa'!AL148</f>
        <v>0</v>
      </c>
      <c r="O147" s="32">
        <f>'[1]29ª Remessa'!AM148</f>
        <v>3</v>
      </c>
      <c r="P147" s="34">
        <f>'[1]29ª Remessa'!AN148</f>
        <v>153</v>
      </c>
      <c r="Q147" s="32">
        <f>'[1]29ª Remessa'!AS148</f>
        <v>0</v>
      </c>
      <c r="R147" s="32">
        <f>'[1]29ª Remessa'!AW148</f>
        <v>0</v>
      </c>
      <c r="S147" s="32">
        <f>'[1]29ª Remessa'!AX148</f>
        <v>0</v>
      </c>
      <c r="T147" s="32">
        <f>'[1]29ª Remessa'!AY148</f>
        <v>0</v>
      </c>
      <c r="U147" s="35">
        <f>'[1]29ª Remessa'!BA148</f>
        <v>0</v>
      </c>
      <c r="V147" s="36">
        <f>'[1]29ª Remessa'!BC148</f>
        <v>0</v>
      </c>
      <c r="W147" s="36">
        <f>'[1]29ª Remessa'!BE148</f>
        <v>0</v>
      </c>
      <c r="X147" s="36">
        <f>'[1]29ª Remessa'!BF148</f>
        <v>0</v>
      </c>
    </row>
    <row r="148" spans="1:24" ht="15.75" customHeight="1" x14ac:dyDescent="0.25">
      <c r="A148" s="29" t="str">
        <f>'[1]29ª Remessa'!A149</f>
        <v>Barbacena</v>
      </c>
      <c r="B148" s="29">
        <f>'[1]29ª Remessa'!B149</f>
        <v>311310</v>
      </c>
      <c r="C148" s="29" t="str">
        <f>'[1]29ª Remessa'!C149</f>
        <v>Caranaíba</v>
      </c>
      <c r="D148" s="39" t="str">
        <f>'[1]29ª Remessa'!D149</f>
        <v>MG</v>
      </c>
      <c r="E148" s="32">
        <f>'[1]29ª Remessa'!U149</f>
        <v>23</v>
      </c>
      <c r="F148" s="32">
        <f>'[1]29ª Remessa'!V149</f>
        <v>1.6</v>
      </c>
      <c r="G148" s="32">
        <f>'[1]29ª Remessa'!W149</f>
        <v>6</v>
      </c>
      <c r="H148" s="38">
        <f>'[1]29ª Remessa'!AA149</f>
        <v>36</v>
      </c>
      <c r="I148" s="32">
        <f>'[1]29ª Remessa'!AC149</f>
        <v>90</v>
      </c>
      <c r="J148" s="34">
        <f t="shared" si="2"/>
        <v>90</v>
      </c>
      <c r="K148" s="32">
        <f>'[1]29ª Remessa'!AI149</f>
        <v>32</v>
      </c>
      <c r="L148" s="32">
        <f>'[1]29ª Remessa'!AJ149</f>
        <v>0</v>
      </c>
      <c r="M148" s="32">
        <f>'[1]29ª Remessa'!AK149</f>
        <v>1</v>
      </c>
      <c r="N148" s="32">
        <f>'[1]29ª Remessa'!AL149</f>
        <v>2</v>
      </c>
      <c r="O148" s="32">
        <f>'[1]29ª Remessa'!AM149</f>
        <v>5</v>
      </c>
      <c r="P148" s="34">
        <f>'[1]29ª Remessa'!AN149</f>
        <v>40</v>
      </c>
      <c r="Q148" s="32">
        <f>'[1]29ª Remessa'!AS149</f>
        <v>0</v>
      </c>
      <c r="R148" s="32">
        <f>'[1]29ª Remessa'!AW149</f>
        <v>0</v>
      </c>
      <c r="S148" s="32">
        <f>'[1]29ª Remessa'!AX149</f>
        <v>0</v>
      </c>
      <c r="T148" s="32">
        <f>'[1]29ª Remessa'!AY149</f>
        <v>0</v>
      </c>
      <c r="U148" s="35">
        <f>'[1]29ª Remessa'!BA149</f>
        <v>0</v>
      </c>
      <c r="V148" s="36">
        <f>'[1]29ª Remessa'!BC149</f>
        <v>0</v>
      </c>
      <c r="W148" s="36">
        <f>'[1]29ª Remessa'!BE149</f>
        <v>0</v>
      </c>
      <c r="X148" s="36">
        <f>'[1]29ª Remessa'!BF149</f>
        <v>0</v>
      </c>
    </row>
    <row r="149" spans="1:24" ht="15.75" customHeight="1" x14ac:dyDescent="0.25">
      <c r="A149" s="29" t="str">
        <f>'[1]29ª Remessa'!A150</f>
        <v>Barbacena</v>
      </c>
      <c r="B149" s="29">
        <f>'[1]29ª Remessa'!B150</f>
        <v>311320</v>
      </c>
      <c r="C149" s="29" t="str">
        <f>'[1]29ª Remessa'!C150</f>
        <v>Carandaí</v>
      </c>
      <c r="D149" s="39" t="str">
        <f>'[1]29ª Remessa'!D150</f>
        <v>MG</v>
      </c>
      <c r="E149" s="32">
        <f>'[1]29ª Remessa'!U150</f>
        <v>168</v>
      </c>
      <c r="F149" s="32">
        <f>'[1]29ª Remessa'!V150</f>
        <v>12</v>
      </c>
      <c r="G149" s="32">
        <f>'[1]29ª Remessa'!W150</f>
        <v>48</v>
      </c>
      <c r="H149" s="38">
        <f>'[1]29ª Remessa'!AA150</f>
        <v>228</v>
      </c>
      <c r="I149" s="32">
        <f>'[1]29ª Remessa'!AC150</f>
        <v>260</v>
      </c>
      <c r="J149" s="34">
        <f t="shared" si="2"/>
        <v>260</v>
      </c>
      <c r="K149" s="32">
        <f>'[1]29ª Remessa'!AI150</f>
        <v>232</v>
      </c>
      <c r="L149" s="32">
        <f>'[1]29ª Remessa'!AJ150</f>
        <v>0</v>
      </c>
      <c r="M149" s="32">
        <f>'[1]29ª Remessa'!AK150</f>
        <v>4</v>
      </c>
      <c r="N149" s="32">
        <f>'[1]29ª Remessa'!AL150</f>
        <v>12</v>
      </c>
      <c r="O149" s="32">
        <f>'[1]29ª Remessa'!AM150</f>
        <v>45</v>
      </c>
      <c r="P149" s="34">
        <f>'[1]29ª Remessa'!AN150</f>
        <v>293</v>
      </c>
      <c r="Q149" s="32">
        <f>'[1]29ª Remessa'!AS150</f>
        <v>0</v>
      </c>
      <c r="R149" s="32">
        <f>'[1]29ª Remessa'!AW150</f>
        <v>0</v>
      </c>
      <c r="S149" s="32">
        <f>'[1]29ª Remessa'!AX150</f>
        <v>0</v>
      </c>
      <c r="T149" s="32">
        <f>'[1]29ª Remessa'!AY150</f>
        <v>0</v>
      </c>
      <c r="U149" s="35">
        <f>'[1]29ª Remessa'!BA150</f>
        <v>0</v>
      </c>
      <c r="V149" s="36">
        <f>'[1]29ª Remessa'!BC150</f>
        <v>0</v>
      </c>
      <c r="W149" s="36">
        <f>'[1]29ª Remessa'!BE150</f>
        <v>0</v>
      </c>
      <c r="X149" s="36">
        <f>'[1]29ª Remessa'!BF150</f>
        <v>0</v>
      </c>
    </row>
    <row r="150" spans="1:24" ht="15.75" customHeight="1" x14ac:dyDescent="0.25">
      <c r="A150" s="29" t="str">
        <f>'[1]29ª Remessa'!A151</f>
        <v>Manhuaçu</v>
      </c>
      <c r="B150" s="29">
        <f>'[1]29ª Remessa'!B151</f>
        <v>311330</v>
      </c>
      <c r="C150" s="29" t="str">
        <f>'[1]29ª Remessa'!C151</f>
        <v>Carangola</v>
      </c>
      <c r="D150" s="39" t="str">
        <f>'[1]29ª Remessa'!D151</f>
        <v>MG</v>
      </c>
      <c r="E150" s="32">
        <f>'[1]29ª Remessa'!U151</f>
        <v>215</v>
      </c>
      <c r="F150" s="32">
        <f>'[1]29ª Remessa'!V151</f>
        <v>0</v>
      </c>
      <c r="G150" s="32">
        <f>'[1]29ª Remessa'!W151</f>
        <v>44</v>
      </c>
      <c r="H150" s="38">
        <f>'[1]29ª Remessa'!AA151</f>
        <v>264</v>
      </c>
      <c r="I150" s="32">
        <f>'[1]29ª Remessa'!AC151</f>
        <v>400</v>
      </c>
      <c r="J150" s="34">
        <f t="shared" si="2"/>
        <v>400</v>
      </c>
      <c r="K150" s="32">
        <f>'[1]29ª Remessa'!AI151</f>
        <v>296</v>
      </c>
      <c r="L150" s="32">
        <f>'[1]29ª Remessa'!AJ151</f>
        <v>156</v>
      </c>
      <c r="M150" s="32">
        <f>'[1]29ª Remessa'!AK151</f>
        <v>0</v>
      </c>
      <c r="N150" s="32">
        <f>'[1]29ª Remessa'!AL151</f>
        <v>0</v>
      </c>
      <c r="O150" s="32">
        <f>'[1]29ª Remessa'!AM151</f>
        <v>7</v>
      </c>
      <c r="P150" s="34">
        <f>'[1]29ª Remessa'!AN151</f>
        <v>459</v>
      </c>
      <c r="Q150" s="32">
        <f>'[1]29ª Remessa'!AS151</f>
        <v>0</v>
      </c>
      <c r="R150" s="32">
        <f>'[1]29ª Remessa'!AW151</f>
        <v>0</v>
      </c>
      <c r="S150" s="32">
        <f>'[1]29ª Remessa'!AX151</f>
        <v>0</v>
      </c>
      <c r="T150" s="32">
        <f>'[1]29ª Remessa'!AY151</f>
        <v>0</v>
      </c>
      <c r="U150" s="35">
        <f>'[1]29ª Remessa'!BA151</f>
        <v>0</v>
      </c>
      <c r="V150" s="36">
        <f>'[1]29ª Remessa'!BC151</f>
        <v>0</v>
      </c>
      <c r="W150" s="36">
        <f>'[1]29ª Remessa'!BE151</f>
        <v>0</v>
      </c>
      <c r="X150" s="36">
        <f>'[1]29ª Remessa'!BF151</f>
        <v>0</v>
      </c>
    </row>
    <row r="151" spans="1:24" ht="15.75" customHeight="1" x14ac:dyDescent="0.25">
      <c r="A151" s="29" t="str">
        <f>'[1]29ª Remessa'!A152</f>
        <v>Coronel Fabriciano</v>
      </c>
      <c r="B151" s="29">
        <f>'[1]29ª Remessa'!B152</f>
        <v>311340</v>
      </c>
      <c r="C151" s="29" t="str">
        <f>'[1]29ª Remessa'!C152</f>
        <v>Caratinga</v>
      </c>
      <c r="D151" s="39" t="str">
        <f>'[1]29ª Remessa'!D152</f>
        <v>MG</v>
      </c>
      <c r="E151" s="32">
        <f>'[1]29ª Remessa'!U152</f>
        <v>513</v>
      </c>
      <c r="F151" s="32">
        <f>'[1]29ª Remessa'!V152</f>
        <v>6</v>
      </c>
      <c r="G151" s="32">
        <f>'[1]29ª Remessa'!W152</f>
        <v>150</v>
      </c>
      <c r="H151" s="38">
        <f>'[1]29ª Remessa'!AA152</f>
        <v>672</v>
      </c>
      <c r="I151" s="32">
        <f>'[1]29ª Remessa'!AC152</f>
        <v>1290</v>
      </c>
      <c r="J151" s="34">
        <f t="shared" si="2"/>
        <v>1290</v>
      </c>
      <c r="K151" s="32">
        <f>'[1]29ª Remessa'!AI152</f>
        <v>707</v>
      </c>
      <c r="L151" s="32">
        <f>'[1]29ª Remessa'!AJ152</f>
        <v>298</v>
      </c>
      <c r="M151" s="32">
        <f>'[1]29ª Remessa'!AK152</f>
        <v>0</v>
      </c>
      <c r="N151" s="32">
        <f>'[1]29ª Remessa'!AL152</f>
        <v>6</v>
      </c>
      <c r="O151" s="32">
        <f>'[1]29ª Remessa'!AM152</f>
        <v>44</v>
      </c>
      <c r="P151" s="34">
        <f>'[1]29ª Remessa'!AN152</f>
        <v>1055</v>
      </c>
      <c r="Q151" s="32">
        <f>'[1]29ª Remessa'!AS152</f>
        <v>0</v>
      </c>
      <c r="R151" s="32">
        <f>'[1]29ª Remessa'!AW152</f>
        <v>0</v>
      </c>
      <c r="S151" s="32">
        <f>'[1]29ª Remessa'!AX152</f>
        <v>0</v>
      </c>
      <c r="T151" s="32">
        <f>'[1]29ª Remessa'!AY152</f>
        <v>0</v>
      </c>
      <c r="U151" s="35">
        <f>'[1]29ª Remessa'!BA152</f>
        <v>0</v>
      </c>
      <c r="V151" s="36">
        <f>'[1]29ª Remessa'!BC152</f>
        <v>0</v>
      </c>
      <c r="W151" s="36">
        <f>'[1]29ª Remessa'!BE152</f>
        <v>0</v>
      </c>
      <c r="X151" s="36">
        <f>'[1]29ª Remessa'!BF152</f>
        <v>0</v>
      </c>
    </row>
    <row r="152" spans="1:24" ht="15.75" customHeight="1" x14ac:dyDescent="0.25">
      <c r="A152" s="29" t="str">
        <f>'[1]29ª Remessa'!A153</f>
        <v>Diamantina</v>
      </c>
      <c r="B152" s="29">
        <f>'[1]29ª Remessa'!B153</f>
        <v>311350</v>
      </c>
      <c r="C152" s="29" t="str">
        <f>'[1]29ª Remessa'!C153</f>
        <v>Carbonita</v>
      </c>
      <c r="D152" s="39" t="str">
        <f>'[1]29ª Remessa'!D153</f>
        <v>MG</v>
      </c>
      <c r="E152" s="32">
        <f>'[1]29ª Remessa'!U153</f>
        <v>54</v>
      </c>
      <c r="F152" s="32">
        <f>'[1]29ª Remessa'!V153</f>
        <v>18</v>
      </c>
      <c r="G152" s="32">
        <f>'[1]29ª Remessa'!W153</f>
        <v>24</v>
      </c>
      <c r="H152" s="38">
        <f>'[1]29ª Remessa'!AA153</f>
        <v>96</v>
      </c>
      <c r="I152" s="32">
        <f>'[1]29ª Remessa'!AC153</f>
        <v>140</v>
      </c>
      <c r="J152" s="34">
        <f t="shared" si="2"/>
        <v>140</v>
      </c>
      <c r="K152" s="32">
        <f>'[1]29ª Remessa'!AI153</f>
        <v>75</v>
      </c>
      <c r="L152" s="32">
        <f>'[1]29ª Remessa'!AJ153</f>
        <v>0</v>
      </c>
      <c r="M152" s="32">
        <f>'[1]29ª Remessa'!AK153</f>
        <v>0</v>
      </c>
      <c r="N152" s="32">
        <f>'[1]29ª Remessa'!AL153</f>
        <v>18</v>
      </c>
      <c r="O152" s="32">
        <f>'[1]29ª Remessa'!AM153</f>
        <v>8</v>
      </c>
      <c r="P152" s="34">
        <f>'[1]29ª Remessa'!AN153</f>
        <v>101</v>
      </c>
      <c r="Q152" s="32">
        <f>'[1]29ª Remessa'!AS153</f>
        <v>0</v>
      </c>
      <c r="R152" s="32">
        <f>'[1]29ª Remessa'!AW153</f>
        <v>0</v>
      </c>
      <c r="S152" s="32">
        <f>'[1]29ª Remessa'!AX153</f>
        <v>0</v>
      </c>
      <c r="T152" s="32">
        <f>'[1]29ª Remessa'!AY153</f>
        <v>0</v>
      </c>
      <c r="U152" s="35">
        <f>'[1]29ª Remessa'!BA153</f>
        <v>0</v>
      </c>
      <c r="V152" s="36">
        <f>'[1]29ª Remessa'!BC153</f>
        <v>0</v>
      </c>
      <c r="W152" s="36">
        <f>'[1]29ª Remessa'!BE153</f>
        <v>0</v>
      </c>
      <c r="X152" s="36">
        <f>'[1]29ª Remessa'!BF153</f>
        <v>0</v>
      </c>
    </row>
    <row r="153" spans="1:24" ht="15.75" customHeight="1" x14ac:dyDescent="0.25">
      <c r="A153" s="29" t="str">
        <f>'[1]29ª Remessa'!A154</f>
        <v>Pouso Alegre</v>
      </c>
      <c r="B153" s="29">
        <f>'[1]29ª Remessa'!B154</f>
        <v>311360</v>
      </c>
      <c r="C153" s="29" t="str">
        <f>'[1]29ª Remessa'!C154</f>
        <v>Careaçu</v>
      </c>
      <c r="D153" s="39" t="str">
        <f>'[1]29ª Remessa'!D154</f>
        <v>MG</v>
      </c>
      <c r="E153" s="32">
        <f>'[1]29ª Remessa'!U154</f>
        <v>37</v>
      </c>
      <c r="F153" s="32">
        <f>'[1]29ª Remessa'!V154</f>
        <v>7.6000000000000005</v>
      </c>
      <c r="G153" s="32">
        <f>'[1]29ª Remessa'!W154</f>
        <v>13</v>
      </c>
      <c r="H153" s="38">
        <f>'[1]29ª Remessa'!AA154</f>
        <v>60</v>
      </c>
      <c r="I153" s="32">
        <f>'[1]29ª Remessa'!AC154</f>
        <v>110</v>
      </c>
      <c r="J153" s="34">
        <f t="shared" si="2"/>
        <v>110</v>
      </c>
      <c r="K153" s="32">
        <f>'[1]29ª Remessa'!AI154</f>
        <v>51</v>
      </c>
      <c r="L153" s="32">
        <f>'[1]29ª Remessa'!AJ154</f>
        <v>0</v>
      </c>
      <c r="M153" s="32">
        <f>'[1]29ª Remessa'!AK154</f>
        <v>0</v>
      </c>
      <c r="N153" s="32">
        <f>'[1]29ª Remessa'!AL154</f>
        <v>8</v>
      </c>
      <c r="O153" s="32">
        <f>'[1]29ª Remessa'!AM154</f>
        <v>5</v>
      </c>
      <c r="P153" s="34">
        <f>'[1]29ª Remessa'!AN154</f>
        <v>64</v>
      </c>
      <c r="Q153" s="32">
        <f>'[1]29ª Remessa'!AS154</f>
        <v>0</v>
      </c>
      <c r="R153" s="32">
        <f>'[1]29ª Remessa'!AW154</f>
        <v>0</v>
      </c>
      <c r="S153" s="32">
        <f>'[1]29ª Remessa'!AX154</f>
        <v>0</v>
      </c>
      <c r="T153" s="32">
        <f>'[1]29ª Remessa'!AY154</f>
        <v>0</v>
      </c>
      <c r="U153" s="35">
        <f>'[1]29ª Remessa'!BA154</f>
        <v>0</v>
      </c>
      <c r="V153" s="36">
        <f>'[1]29ª Remessa'!BC154</f>
        <v>0</v>
      </c>
      <c r="W153" s="36">
        <f>'[1]29ª Remessa'!BE154</f>
        <v>0</v>
      </c>
      <c r="X153" s="36">
        <f>'[1]29ª Remessa'!BF154</f>
        <v>0</v>
      </c>
    </row>
    <row r="154" spans="1:24" ht="15.75" customHeight="1" x14ac:dyDescent="0.25">
      <c r="A154" s="29" t="str">
        <f>'[1]29ª Remessa'!A155</f>
        <v>Teófilo Otoni</v>
      </c>
      <c r="B154" s="29">
        <f>'[1]29ª Remessa'!B155</f>
        <v>311370</v>
      </c>
      <c r="C154" s="29" t="str">
        <f>'[1]29ª Remessa'!C155</f>
        <v>Carlos Chagas</v>
      </c>
      <c r="D154" s="39" t="str">
        <f>'[1]29ª Remessa'!D155</f>
        <v>MG</v>
      </c>
      <c r="E154" s="32">
        <f>'[1]29ª Remessa'!U155</f>
        <v>109</v>
      </c>
      <c r="F154" s="32">
        <f>'[1]29ª Remessa'!V155</f>
        <v>26</v>
      </c>
      <c r="G154" s="32">
        <f>'[1]29ª Remessa'!W155</f>
        <v>51</v>
      </c>
      <c r="H154" s="38">
        <f>'[1]29ª Remessa'!AA155</f>
        <v>186</v>
      </c>
      <c r="I154" s="32">
        <f>'[1]29ª Remessa'!AC155</f>
        <v>270</v>
      </c>
      <c r="J154" s="34">
        <f t="shared" si="2"/>
        <v>270</v>
      </c>
      <c r="K154" s="32">
        <f>'[1]29ª Remessa'!AI155</f>
        <v>151</v>
      </c>
      <c r="L154" s="32">
        <f>'[1]29ª Remessa'!AJ155</f>
        <v>132</v>
      </c>
      <c r="M154" s="32">
        <f>'[1]29ª Remessa'!AK155</f>
        <v>0</v>
      </c>
      <c r="N154" s="32">
        <f>'[1]29ª Remessa'!AL155</f>
        <v>26</v>
      </c>
      <c r="O154" s="32">
        <f>'[1]29ª Remessa'!AM155</f>
        <v>10</v>
      </c>
      <c r="P154" s="34">
        <f>'[1]29ª Remessa'!AN155</f>
        <v>319</v>
      </c>
      <c r="Q154" s="32">
        <f>'[1]29ª Remessa'!AS155</f>
        <v>0</v>
      </c>
      <c r="R154" s="32">
        <f>'[1]29ª Remessa'!AW155</f>
        <v>0</v>
      </c>
      <c r="S154" s="32">
        <f>'[1]29ª Remessa'!AX155</f>
        <v>0</v>
      </c>
      <c r="T154" s="32">
        <f>'[1]29ª Remessa'!AY155</f>
        <v>0</v>
      </c>
      <c r="U154" s="35">
        <f>'[1]29ª Remessa'!BA155</f>
        <v>0</v>
      </c>
      <c r="V154" s="36">
        <f>'[1]29ª Remessa'!BC155</f>
        <v>0</v>
      </c>
      <c r="W154" s="36">
        <f>'[1]29ª Remessa'!BE155</f>
        <v>0</v>
      </c>
      <c r="X154" s="36">
        <f>'[1]29ª Remessa'!BF155</f>
        <v>0</v>
      </c>
    </row>
    <row r="155" spans="1:24" ht="15.75" customHeight="1" x14ac:dyDescent="0.25">
      <c r="A155" s="29" t="str">
        <f>'[1]29ª Remessa'!A156</f>
        <v>Itabira</v>
      </c>
      <c r="B155" s="29">
        <f>'[1]29ª Remessa'!B156</f>
        <v>311380</v>
      </c>
      <c r="C155" s="29" t="str">
        <f>'[1]29ª Remessa'!C156</f>
        <v>Carmésia</v>
      </c>
      <c r="D155" s="39" t="str">
        <f>'[1]29ª Remessa'!D156</f>
        <v>MG</v>
      </c>
      <c r="E155" s="32">
        <f>'[1]29ª Remessa'!U156</f>
        <v>19</v>
      </c>
      <c r="F155" s="32">
        <f>'[1]29ª Remessa'!V156</f>
        <v>0</v>
      </c>
      <c r="G155" s="32">
        <f>'[1]29ª Remessa'!W156</f>
        <v>24</v>
      </c>
      <c r="H155" s="38">
        <f>'[1]29ª Remessa'!AA156</f>
        <v>48</v>
      </c>
      <c r="I155" s="32">
        <f>'[1]29ª Remessa'!AC156</f>
        <v>50</v>
      </c>
      <c r="J155" s="34">
        <f t="shared" si="2"/>
        <v>50</v>
      </c>
      <c r="K155" s="32">
        <f>'[1]29ª Remessa'!AI156</f>
        <v>26</v>
      </c>
      <c r="L155" s="32">
        <f>'[1]29ª Remessa'!AJ156</f>
        <v>0</v>
      </c>
      <c r="M155" s="32">
        <f>'[1]29ª Remessa'!AK156</f>
        <v>0</v>
      </c>
      <c r="N155" s="32">
        <f>'[1]29ª Remessa'!AL156</f>
        <v>0</v>
      </c>
      <c r="O155" s="32">
        <f>'[1]29ª Remessa'!AM156</f>
        <v>2</v>
      </c>
      <c r="P155" s="34">
        <f>'[1]29ª Remessa'!AN156</f>
        <v>28</v>
      </c>
      <c r="Q155" s="32">
        <f>'[1]29ª Remessa'!AS156</f>
        <v>0</v>
      </c>
      <c r="R155" s="32">
        <f>'[1]29ª Remessa'!AW156</f>
        <v>0</v>
      </c>
      <c r="S155" s="32">
        <f>'[1]29ª Remessa'!AX156</f>
        <v>0</v>
      </c>
      <c r="T155" s="32">
        <f>'[1]29ª Remessa'!AY156</f>
        <v>0</v>
      </c>
      <c r="U155" s="35">
        <f>'[1]29ª Remessa'!BA156</f>
        <v>0</v>
      </c>
      <c r="V155" s="36">
        <f>'[1]29ª Remessa'!BC156</f>
        <v>0</v>
      </c>
      <c r="W155" s="36">
        <f>'[1]29ª Remessa'!BE156</f>
        <v>0</v>
      </c>
      <c r="X155" s="36">
        <f>'[1]29ª Remessa'!BF156</f>
        <v>0</v>
      </c>
    </row>
    <row r="156" spans="1:24" ht="15.75" customHeight="1" x14ac:dyDescent="0.25">
      <c r="A156" s="29" t="str">
        <f>'[1]29ª Remessa'!A157</f>
        <v>Varginha</v>
      </c>
      <c r="B156" s="29">
        <f>'[1]29ª Remessa'!B157</f>
        <v>311390</v>
      </c>
      <c r="C156" s="29" t="str">
        <f>'[1]29ª Remessa'!C157</f>
        <v>Carmo da Cachoeira</v>
      </c>
      <c r="D156" s="39" t="str">
        <f>'[1]29ª Remessa'!D157</f>
        <v>MG</v>
      </c>
      <c r="E156" s="32">
        <f>'[1]29ª Remessa'!U157</f>
        <v>73</v>
      </c>
      <c r="F156" s="32">
        <f>'[1]29ª Remessa'!V157</f>
        <v>16</v>
      </c>
      <c r="G156" s="32">
        <f>'[1]29ª Remessa'!W157</f>
        <v>60</v>
      </c>
      <c r="H156" s="38">
        <f>'[1]29ª Remessa'!AA157</f>
        <v>150</v>
      </c>
      <c r="I156" s="32">
        <f>'[1]29ª Remessa'!AC157</f>
        <v>160</v>
      </c>
      <c r="J156" s="34">
        <f t="shared" si="2"/>
        <v>160</v>
      </c>
      <c r="K156" s="32">
        <f>'[1]29ª Remessa'!AI157</f>
        <v>101</v>
      </c>
      <c r="L156" s="32">
        <f>'[1]29ª Remessa'!AJ157</f>
        <v>0</v>
      </c>
      <c r="M156" s="32">
        <f>'[1]29ª Remessa'!AK157</f>
        <v>0</v>
      </c>
      <c r="N156" s="32">
        <f>'[1]29ª Remessa'!AL157</f>
        <v>16</v>
      </c>
      <c r="O156" s="32">
        <f>'[1]29ª Remessa'!AM157</f>
        <v>23</v>
      </c>
      <c r="P156" s="34">
        <f>'[1]29ª Remessa'!AN157</f>
        <v>140</v>
      </c>
      <c r="Q156" s="32">
        <f>'[1]29ª Remessa'!AS157</f>
        <v>0</v>
      </c>
      <c r="R156" s="32">
        <f>'[1]29ª Remessa'!AW157</f>
        <v>0</v>
      </c>
      <c r="S156" s="32">
        <f>'[1]29ª Remessa'!AX157</f>
        <v>0</v>
      </c>
      <c r="T156" s="32">
        <f>'[1]29ª Remessa'!AY157</f>
        <v>0</v>
      </c>
      <c r="U156" s="35">
        <f>'[1]29ª Remessa'!BA157</f>
        <v>0</v>
      </c>
      <c r="V156" s="36">
        <f>'[1]29ª Remessa'!BC157</f>
        <v>0</v>
      </c>
      <c r="W156" s="36">
        <f>'[1]29ª Remessa'!BE157</f>
        <v>0</v>
      </c>
      <c r="X156" s="36">
        <f>'[1]29ª Remessa'!BF157</f>
        <v>0</v>
      </c>
    </row>
    <row r="157" spans="1:24" ht="15.75" customHeight="1" x14ac:dyDescent="0.25">
      <c r="A157" s="29" t="str">
        <f>'[1]29ª Remessa'!A158</f>
        <v>Divinópolis</v>
      </c>
      <c r="B157" s="29">
        <f>'[1]29ª Remessa'!B158</f>
        <v>311400</v>
      </c>
      <c r="C157" s="29" t="str">
        <f>'[1]29ª Remessa'!C158</f>
        <v>Carmo da Mata</v>
      </c>
      <c r="D157" s="39" t="str">
        <f>'[1]29ª Remessa'!D158</f>
        <v>MG</v>
      </c>
      <c r="E157" s="32">
        <f>'[1]29ª Remessa'!U158</f>
        <v>73</v>
      </c>
      <c r="F157" s="32">
        <f>'[1]29ª Remessa'!V158</f>
        <v>49.44</v>
      </c>
      <c r="G157" s="32">
        <f>'[1]29ª Remessa'!W158</f>
        <v>20</v>
      </c>
      <c r="H157" s="38">
        <f>'[1]29ª Remessa'!AA158</f>
        <v>144</v>
      </c>
      <c r="I157" s="32">
        <f>'[1]29ª Remessa'!AC158</f>
        <v>135</v>
      </c>
      <c r="J157" s="34">
        <f t="shared" si="2"/>
        <v>135</v>
      </c>
      <c r="K157" s="32">
        <f>'[1]29ª Remessa'!AI158</f>
        <v>101</v>
      </c>
      <c r="L157" s="32">
        <f>'[1]29ª Remessa'!AJ158</f>
        <v>0</v>
      </c>
      <c r="M157" s="32">
        <f>'[1]29ª Remessa'!AK158</f>
        <v>0</v>
      </c>
      <c r="N157" s="32">
        <f>'[1]29ª Remessa'!AL158</f>
        <v>49</v>
      </c>
      <c r="O157" s="32">
        <f>'[1]29ª Remessa'!AM158</f>
        <v>6</v>
      </c>
      <c r="P157" s="34">
        <f>'[1]29ª Remessa'!AN158</f>
        <v>156</v>
      </c>
      <c r="Q157" s="32">
        <f>'[1]29ª Remessa'!AS158</f>
        <v>0</v>
      </c>
      <c r="R157" s="32">
        <f>'[1]29ª Remessa'!AW158</f>
        <v>0</v>
      </c>
      <c r="S157" s="32">
        <f>'[1]29ª Remessa'!AX158</f>
        <v>0</v>
      </c>
      <c r="T157" s="32">
        <f>'[1]29ª Remessa'!AY158</f>
        <v>0</v>
      </c>
      <c r="U157" s="35">
        <f>'[1]29ª Remessa'!BA158</f>
        <v>0</v>
      </c>
      <c r="V157" s="36">
        <f>'[1]29ª Remessa'!BC158</f>
        <v>0</v>
      </c>
      <c r="W157" s="36">
        <f>'[1]29ª Remessa'!BE158</f>
        <v>0</v>
      </c>
      <c r="X157" s="36">
        <f>'[1]29ª Remessa'!BF158</f>
        <v>0</v>
      </c>
    </row>
    <row r="158" spans="1:24" ht="15.75" customHeight="1" x14ac:dyDescent="0.25">
      <c r="A158" s="29" t="str">
        <f>'[1]29ª Remessa'!A159</f>
        <v>Varginha</v>
      </c>
      <c r="B158" s="29">
        <f>'[1]29ª Remessa'!B159</f>
        <v>311410</v>
      </c>
      <c r="C158" s="29" t="str">
        <f>'[1]29ª Remessa'!C159</f>
        <v>Carmo de Minas</v>
      </c>
      <c r="D158" s="39" t="str">
        <f>'[1]29ª Remessa'!D159</f>
        <v>MG</v>
      </c>
      <c r="E158" s="32">
        <f>'[1]29ª Remessa'!U159</f>
        <v>84</v>
      </c>
      <c r="F158" s="32">
        <f>'[1]29ª Remessa'!V159</f>
        <v>1.32</v>
      </c>
      <c r="G158" s="32">
        <f>'[1]29ª Remessa'!W159</f>
        <v>13</v>
      </c>
      <c r="H158" s="38">
        <f>'[1]29ª Remessa'!AA159</f>
        <v>102</v>
      </c>
      <c r="I158" s="32">
        <f>'[1]29ª Remessa'!AC159</f>
        <v>230</v>
      </c>
      <c r="J158" s="34">
        <f t="shared" si="2"/>
        <v>230</v>
      </c>
      <c r="K158" s="32">
        <f>'[1]29ª Remessa'!AI159</f>
        <v>115</v>
      </c>
      <c r="L158" s="32">
        <f>'[1]29ª Remessa'!AJ159</f>
        <v>0</v>
      </c>
      <c r="M158" s="32">
        <f>'[1]29ª Remessa'!AK159</f>
        <v>0</v>
      </c>
      <c r="N158" s="32">
        <f>'[1]29ª Remessa'!AL159</f>
        <v>1</v>
      </c>
      <c r="O158" s="32">
        <f>'[1]29ª Remessa'!AM159</f>
        <v>7</v>
      </c>
      <c r="P158" s="34">
        <f>'[1]29ª Remessa'!AN159</f>
        <v>123</v>
      </c>
      <c r="Q158" s="32">
        <f>'[1]29ª Remessa'!AS159</f>
        <v>0</v>
      </c>
      <c r="R158" s="32">
        <f>'[1]29ª Remessa'!AW159</f>
        <v>0</v>
      </c>
      <c r="S158" s="32">
        <f>'[1]29ª Remessa'!AX159</f>
        <v>0</v>
      </c>
      <c r="T158" s="32">
        <f>'[1]29ª Remessa'!AY159</f>
        <v>0</v>
      </c>
      <c r="U158" s="35">
        <f>'[1]29ª Remessa'!BA159</f>
        <v>0</v>
      </c>
      <c r="V158" s="36">
        <f>'[1]29ª Remessa'!BC159</f>
        <v>0</v>
      </c>
      <c r="W158" s="36">
        <f>'[1]29ª Remessa'!BE159</f>
        <v>0</v>
      </c>
      <c r="X158" s="36">
        <f>'[1]29ª Remessa'!BF159</f>
        <v>0</v>
      </c>
    </row>
    <row r="159" spans="1:24" ht="15.75" customHeight="1" x14ac:dyDescent="0.25">
      <c r="A159" s="29" t="str">
        <f>'[1]29ª Remessa'!A160</f>
        <v>Divinópolis</v>
      </c>
      <c r="B159" s="29">
        <f>'[1]29ª Remessa'!B160</f>
        <v>311420</v>
      </c>
      <c r="C159" s="29" t="str">
        <f>'[1]29ª Remessa'!C160</f>
        <v>Carmo do Cajuru</v>
      </c>
      <c r="D159" s="39" t="str">
        <f>'[1]29ª Remessa'!D160</f>
        <v>MG</v>
      </c>
      <c r="E159" s="32">
        <f>'[1]29ª Remessa'!U160</f>
        <v>141</v>
      </c>
      <c r="F159" s="32">
        <f>'[1]29ª Remessa'!V160</f>
        <v>120</v>
      </c>
      <c r="G159" s="32">
        <f>'[1]29ª Remessa'!W160</f>
        <v>18</v>
      </c>
      <c r="H159" s="38">
        <f>'[1]29ª Remessa'!AA160</f>
        <v>282</v>
      </c>
      <c r="I159" s="32">
        <f>'[1]29ª Remessa'!AC160</f>
        <v>340</v>
      </c>
      <c r="J159" s="34">
        <f t="shared" si="2"/>
        <v>340</v>
      </c>
      <c r="K159" s="32">
        <f>'[1]29ª Remessa'!AI160</f>
        <v>194</v>
      </c>
      <c r="L159" s="32">
        <f>'[1]29ª Remessa'!AJ160</f>
        <v>0</v>
      </c>
      <c r="M159" s="32">
        <f>'[1]29ª Remessa'!AK160</f>
        <v>0</v>
      </c>
      <c r="N159" s="32">
        <f>'[1]29ª Remessa'!AL160</f>
        <v>120</v>
      </c>
      <c r="O159" s="32">
        <f>'[1]29ª Remessa'!AM160</f>
        <v>58</v>
      </c>
      <c r="P159" s="34">
        <f>'[1]29ª Remessa'!AN160</f>
        <v>372</v>
      </c>
      <c r="Q159" s="32">
        <f>'[1]29ª Remessa'!AS160</f>
        <v>0</v>
      </c>
      <c r="R159" s="32">
        <f>'[1]29ª Remessa'!AW160</f>
        <v>0</v>
      </c>
      <c r="S159" s="32">
        <f>'[1]29ª Remessa'!AX160</f>
        <v>0</v>
      </c>
      <c r="T159" s="32">
        <f>'[1]29ª Remessa'!AY160</f>
        <v>0</v>
      </c>
      <c r="U159" s="35">
        <f>'[1]29ª Remessa'!BA160</f>
        <v>0</v>
      </c>
      <c r="V159" s="36">
        <f>'[1]29ª Remessa'!BC160</f>
        <v>0</v>
      </c>
      <c r="W159" s="36">
        <f>'[1]29ª Remessa'!BE160</f>
        <v>0</v>
      </c>
      <c r="X159" s="36">
        <f>'[1]29ª Remessa'!BF160</f>
        <v>0</v>
      </c>
    </row>
    <row r="160" spans="1:24" ht="15.75" customHeight="1" x14ac:dyDescent="0.25">
      <c r="A160" s="29" t="str">
        <f>'[1]29ª Remessa'!A161</f>
        <v>Patos de Minas</v>
      </c>
      <c r="B160" s="29">
        <f>'[1]29ª Remessa'!B161</f>
        <v>311430</v>
      </c>
      <c r="C160" s="29" t="str">
        <f>'[1]29ª Remessa'!C161</f>
        <v>Carmo do Paranaíba</v>
      </c>
      <c r="D160" s="39" t="str">
        <f>'[1]29ª Remessa'!D161</f>
        <v>MG</v>
      </c>
      <c r="E160" s="32">
        <f>'[1]29ª Remessa'!U161</f>
        <v>206</v>
      </c>
      <c r="F160" s="32">
        <f>'[1]29ª Remessa'!V161</f>
        <v>20</v>
      </c>
      <c r="G160" s="32">
        <f>'[1]29ª Remessa'!W161</f>
        <v>48</v>
      </c>
      <c r="H160" s="38">
        <f>'[1]29ª Remessa'!AA161</f>
        <v>276</v>
      </c>
      <c r="I160" s="32">
        <f>'[1]29ª Remessa'!AC161</f>
        <v>435</v>
      </c>
      <c r="J160" s="34">
        <f t="shared" si="2"/>
        <v>435</v>
      </c>
      <c r="K160" s="32">
        <f>'[1]29ª Remessa'!AI161</f>
        <v>284</v>
      </c>
      <c r="L160" s="32">
        <f>'[1]29ª Remessa'!AJ161</f>
        <v>641</v>
      </c>
      <c r="M160" s="32">
        <f>'[1]29ª Remessa'!AK161</f>
        <v>0</v>
      </c>
      <c r="N160" s="32">
        <f>'[1]29ª Remessa'!AL161</f>
        <v>20</v>
      </c>
      <c r="O160" s="32">
        <f>'[1]29ª Remessa'!AM161</f>
        <v>35</v>
      </c>
      <c r="P160" s="34">
        <f>'[1]29ª Remessa'!AN161</f>
        <v>980</v>
      </c>
      <c r="Q160" s="32">
        <f>'[1]29ª Remessa'!AS161</f>
        <v>0</v>
      </c>
      <c r="R160" s="32">
        <f>'[1]29ª Remessa'!AW161</f>
        <v>0</v>
      </c>
      <c r="S160" s="32">
        <f>'[1]29ª Remessa'!AX161</f>
        <v>0</v>
      </c>
      <c r="T160" s="32">
        <f>'[1]29ª Remessa'!AY161</f>
        <v>0</v>
      </c>
      <c r="U160" s="35">
        <f>'[1]29ª Remessa'!BA161</f>
        <v>0</v>
      </c>
      <c r="V160" s="36">
        <f>'[1]29ª Remessa'!BC161</f>
        <v>0</v>
      </c>
      <c r="W160" s="36">
        <f>'[1]29ª Remessa'!BE161</f>
        <v>0</v>
      </c>
      <c r="X160" s="36">
        <f>'[1]29ª Remessa'!BF161</f>
        <v>0</v>
      </c>
    </row>
    <row r="161" spans="1:24" ht="15.75" customHeight="1" x14ac:dyDescent="0.25">
      <c r="A161" s="29" t="str">
        <f>'[1]29ª Remessa'!A162</f>
        <v>Passos</v>
      </c>
      <c r="B161" s="29">
        <f>'[1]29ª Remessa'!B162</f>
        <v>311440</v>
      </c>
      <c r="C161" s="29" t="str">
        <f>'[1]29ª Remessa'!C162</f>
        <v>Carmo do Rio Claro</v>
      </c>
      <c r="D161" s="39" t="str">
        <f>'[1]29ª Remessa'!D162</f>
        <v>MG</v>
      </c>
      <c r="E161" s="32">
        <f>'[1]29ª Remessa'!U162</f>
        <v>146</v>
      </c>
      <c r="F161" s="32">
        <f>'[1]29ª Remessa'!V162</f>
        <v>0</v>
      </c>
      <c r="G161" s="32">
        <f>'[1]29ª Remessa'!W162</f>
        <v>22</v>
      </c>
      <c r="H161" s="38">
        <f>'[1]29ª Remessa'!AA162</f>
        <v>168</v>
      </c>
      <c r="I161" s="32">
        <f>'[1]29ª Remessa'!AC162</f>
        <v>265</v>
      </c>
      <c r="J161" s="34">
        <f t="shared" si="2"/>
        <v>265</v>
      </c>
      <c r="K161" s="32">
        <f>'[1]29ª Remessa'!AI162</f>
        <v>202</v>
      </c>
      <c r="L161" s="32">
        <f>'[1]29ª Remessa'!AJ162</f>
        <v>0</v>
      </c>
      <c r="M161" s="32">
        <f>'[1]29ª Remessa'!AK162</f>
        <v>0</v>
      </c>
      <c r="N161" s="32">
        <f>'[1]29ª Remessa'!AL162</f>
        <v>0</v>
      </c>
      <c r="O161" s="32">
        <f>'[1]29ª Remessa'!AM162</f>
        <v>19</v>
      </c>
      <c r="P161" s="34">
        <f>'[1]29ª Remessa'!AN162</f>
        <v>221</v>
      </c>
      <c r="Q161" s="32">
        <f>'[1]29ª Remessa'!AS162</f>
        <v>13</v>
      </c>
      <c r="R161" s="32">
        <f>'[1]29ª Remessa'!AW162</f>
        <v>20</v>
      </c>
      <c r="S161" s="32">
        <f>'[1]29ª Remessa'!AX162</f>
        <v>20</v>
      </c>
      <c r="T161" s="32">
        <f>'[1]29ª Remessa'!AY162</f>
        <v>40</v>
      </c>
      <c r="U161" s="35">
        <f>'[1]29ª Remessa'!BA162</f>
        <v>0</v>
      </c>
      <c r="V161" s="36">
        <f>'[1]29ª Remessa'!BC162</f>
        <v>0</v>
      </c>
      <c r="W161" s="36">
        <f>'[1]29ª Remessa'!BE162</f>
        <v>0</v>
      </c>
      <c r="X161" s="36">
        <f>'[1]29ª Remessa'!BF162</f>
        <v>0</v>
      </c>
    </row>
    <row r="162" spans="1:24" ht="15.75" customHeight="1" x14ac:dyDescent="0.25">
      <c r="A162" s="29" t="str">
        <f>'[1]29ª Remessa'!A163</f>
        <v>Divinópolis</v>
      </c>
      <c r="B162" s="29">
        <f>'[1]29ª Remessa'!B163</f>
        <v>311450</v>
      </c>
      <c r="C162" s="29" t="str">
        <f>'[1]29ª Remessa'!C163</f>
        <v>Carmópolis de Minas</v>
      </c>
      <c r="D162" s="39" t="str">
        <f>'[1]29ª Remessa'!D163</f>
        <v>MG</v>
      </c>
      <c r="E162" s="32">
        <f>'[1]29ª Remessa'!U163</f>
        <v>117</v>
      </c>
      <c r="F162" s="32">
        <f>'[1]29ª Remessa'!V163</f>
        <v>38</v>
      </c>
      <c r="G162" s="32">
        <f>'[1]29ª Remessa'!W163</f>
        <v>45</v>
      </c>
      <c r="H162" s="38">
        <f>'[1]29ª Remessa'!AA163</f>
        <v>204</v>
      </c>
      <c r="I162" s="32">
        <f>'[1]29ª Remessa'!AC163</f>
        <v>345</v>
      </c>
      <c r="J162" s="34">
        <f t="shared" si="2"/>
        <v>345</v>
      </c>
      <c r="K162" s="32">
        <f>'[1]29ª Remessa'!AI163</f>
        <v>161</v>
      </c>
      <c r="L162" s="32">
        <f>'[1]29ª Remessa'!AJ163</f>
        <v>0</v>
      </c>
      <c r="M162" s="32">
        <f>'[1]29ª Remessa'!AK163</f>
        <v>0</v>
      </c>
      <c r="N162" s="32">
        <f>'[1]29ª Remessa'!AL163</f>
        <v>38</v>
      </c>
      <c r="O162" s="32">
        <f>'[1]29ª Remessa'!AM163</f>
        <v>63</v>
      </c>
      <c r="P162" s="34">
        <f>'[1]29ª Remessa'!AN163</f>
        <v>262</v>
      </c>
      <c r="Q162" s="32">
        <f>'[1]29ª Remessa'!AS163</f>
        <v>0</v>
      </c>
      <c r="R162" s="32">
        <f>'[1]29ª Remessa'!AW163</f>
        <v>0</v>
      </c>
      <c r="S162" s="32">
        <f>'[1]29ª Remessa'!AX163</f>
        <v>0</v>
      </c>
      <c r="T162" s="32">
        <f>'[1]29ª Remessa'!AY163</f>
        <v>0</v>
      </c>
      <c r="U162" s="35">
        <f>'[1]29ª Remessa'!BA163</f>
        <v>0</v>
      </c>
      <c r="V162" s="36">
        <f>'[1]29ª Remessa'!BC163</f>
        <v>0</v>
      </c>
      <c r="W162" s="36">
        <f>'[1]29ª Remessa'!BE163</f>
        <v>0</v>
      </c>
      <c r="X162" s="36">
        <f>'[1]29ª Remessa'!BF163</f>
        <v>0</v>
      </c>
    </row>
    <row r="163" spans="1:24" ht="15.75" customHeight="1" x14ac:dyDescent="0.25">
      <c r="A163" s="29" t="str">
        <f>'[1]29ª Remessa'!A164</f>
        <v>Uberaba</v>
      </c>
      <c r="B163" s="29">
        <f>'[1]29ª Remessa'!B164</f>
        <v>311455</v>
      </c>
      <c r="C163" s="29" t="str">
        <f>'[1]29ª Remessa'!C164</f>
        <v>Carneirinho</v>
      </c>
      <c r="D163" s="39" t="str">
        <f>'[1]29ª Remessa'!D164</f>
        <v>MG</v>
      </c>
      <c r="E163" s="32">
        <f>'[1]29ª Remessa'!U164</f>
        <v>59</v>
      </c>
      <c r="F163" s="32">
        <f>'[1]29ª Remessa'!V164</f>
        <v>40.36</v>
      </c>
      <c r="G163" s="32">
        <f>'[1]29ª Remessa'!W164</f>
        <v>18</v>
      </c>
      <c r="H163" s="38">
        <f>'[1]29ª Remessa'!AA164</f>
        <v>120</v>
      </c>
      <c r="I163" s="32">
        <f>'[1]29ª Remessa'!AC164</f>
        <v>320</v>
      </c>
      <c r="J163" s="34">
        <f t="shared" si="2"/>
        <v>320</v>
      </c>
      <c r="K163" s="32">
        <f>'[1]29ª Remessa'!AI164</f>
        <v>82</v>
      </c>
      <c r="L163" s="32">
        <f>'[1]29ª Remessa'!AJ164</f>
        <v>0</v>
      </c>
      <c r="M163" s="32">
        <f>'[1]29ª Remessa'!AK164</f>
        <v>0</v>
      </c>
      <c r="N163" s="32">
        <f>'[1]29ª Remessa'!AL164</f>
        <v>40</v>
      </c>
      <c r="O163" s="32">
        <f>'[1]29ª Remessa'!AM164</f>
        <v>16</v>
      </c>
      <c r="P163" s="34">
        <f>'[1]29ª Remessa'!AN164</f>
        <v>138</v>
      </c>
      <c r="Q163" s="32">
        <f>'[1]29ª Remessa'!AS164</f>
        <v>0</v>
      </c>
      <c r="R163" s="32">
        <f>'[1]29ª Remessa'!AW164</f>
        <v>0</v>
      </c>
      <c r="S163" s="32">
        <f>'[1]29ª Remessa'!AX164</f>
        <v>0</v>
      </c>
      <c r="T163" s="32">
        <f>'[1]29ª Remessa'!AY164</f>
        <v>0</v>
      </c>
      <c r="U163" s="35">
        <f>'[1]29ª Remessa'!BA164</f>
        <v>0</v>
      </c>
      <c r="V163" s="36">
        <f>'[1]29ª Remessa'!BC164</f>
        <v>0</v>
      </c>
      <c r="W163" s="36">
        <f>'[1]29ª Remessa'!BE164</f>
        <v>0</v>
      </c>
      <c r="X163" s="36">
        <f>'[1]29ª Remessa'!BF164</f>
        <v>0</v>
      </c>
    </row>
    <row r="164" spans="1:24" ht="15.75" customHeight="1" x14ac:dyDescent="0.25">
      <c r="A164" s="29" t="str">
        <f>'[1]29ª Remessa'!A165</f>
        <v>Varginha</v>
      </c>
      <c r="B164" s="29">
        <f>'[1]29ª Remessa'!B165</f>
        <v>311460</v>
      </c>
      <c r="C164" s="29" t="str">
        <f>'[1]29ª Remessa'!C165</f>
        <v>Carrancas</v>
      </c>
      <c r="D164" s="39" t="str">
        <f>'[1]29ª Remessa'!D165</f>
        <v>MG</v>
      </c>
      <c r="E164" s="32">
        <f>'[1]29ª Remessa'!U165</f>
        <v>29</v>
      </c>
      <c r="F164" s="32">
        <f>'[1]29ª Remessa'!V165</f>
        <v>1.6</v>
      </c>
      <c r="G164" s="32">
        <f>'[1]29ª Remessa'!W165</f>
        <v>12</v>
      </c>
      <c r="H164" s="38">
        <f>'[1]29ª Remessa'!AA165</f>
        <v>48</v>
      </c>
      <c r="I164" s="32">
        <f>'[1]29ª Remessa'!AC165</f>
        <v>75</v>
      </c>
      <c r="J164" s="34">
        <f t="shared" si="2"/>
        <v>75</v>
      </c>
      <c r="K164" s="32">
        <f>'[1]29ª Remessa'!AI165</f>
        <v>40</v>
      </c>
      <c r="L164" s="32">
        <f>'[1]29ª Remessa'!AJ165</f>
        <v>0</v>
      </c>
      <c r="M164" s="32">
        <f>'[1]29ª Remessa'!AK165</f>
        <v>0</v>
      </c>
      <c r="N164" s="32">
        <f>'[1]29ª Remessa'!AL165</f>
        <v>2</v>
      </c>
      <c r="O164" s="32">
        <f>'[1]29ª Remessa'!AM165</f>
        <v>6</v>
      </c>
      <c r="P164" s="34">
        <f>'[1]29ª Remessa'!AN165</f>
        <v>48</v>
      </c>
      <c r="Q164" s="32">
        <f>'[1]29ª Remessa'!AS165</f>
        <v>2</v>
      </c>
      <c r="R164" s="32">
        <f>'[1]29ª Remessa'!AW165</f>
        <v>10</v>
      </c>
      <c r="S164" s="32">
        <f>'[1]29ª Remessa'!AX165</f>
        <v>10</v>
      </c>
      <c r="T164" s="32">
        <f>'[1]29ª Remessa'!AY165</f>
        <v>20</v>
      </c>
      <c r="U164" s="35">
        <f>'[1]29ª Remessa'!BA165</f>
        <v>0</v>
      </c>
      <c r="V164" s="36">
        <f>'[1]29ª Remessa'!BC165</f>
        <v>0</v>
      </c>
      <c r="W164" s="36">
        <f>'[1]29ª Remessa'!BE165</f>
        <v>0</v>
      </c>
      <c r="X164" s="36">
        <f>'[1]29ª Remessa'!BF165</f>
        <v>0</v>
      </c>
    </row>
    <row r="165" spans="1:24" ht="15.75" customHeight="1" x14ac:dyDescent="0.25">
      <c r="A165" s="29" t="str">
        <f>'[1]29ª Remessa'!A166</f>
        <v>Alfenas</v>
      </c>
      <c r="B165" s="29">
        <f>'[1]29ª Remessa'!B166</f>
        <v>311470</v>
      </c>
      <c r="C165" s="29" t="str">
        <f>'[1]29ª Remessa'!C166</f>
        <v>Carvalhópolis</v>
      </c>
      <c r="D165" s="39" t="str">
        <f>'[1]29ª Remessa'!D166</f>
        <v>MG</v>
      </c>
      <c r="E165" s="32">
        <f>'[1]29ª Remessa'!U166</f>
        <v>22</v>
      </c>
      <c r="F165" s="32">
        <f>'[1]29ª Remessa'!V166</f>
        <v>6.8</v>
      </c>
      <c r="G165" s="32">
        <f>'[1]29ª Remessa'!W166</f>
        <v>12</v>
      </c>
      <c r="H165" s="38">
        <f>'[1]29ª Remessa'!AA166</f>
        <v>42</v>
      </c>
      <c r="I165" s="32">
        <f>'[1]29ª Remessa'!AC166</f>
        <v>55</v>
      </c>
      <c r="J165" s="34">
        <f t="shared" si="2"/>
        <v>55</v>
      </c>
      <c r="K165" s="32">
        <f>'[1]29ª Remessa'!AI166</f>
        <v>31</v>
      </c>
      <c r="L165" s="32">
        <f>'[1]29ª Remessa'!AJ166</f>
        <v>0</v>
      </c>
      <c r="M165" s="32">
        <f>'[1]29ª Remessa'!AK166</f>
        <v>0</v>
      </c>
      <c r="N165" s="32">
        <f>'[1]29ª Remessa'!AL166</f>
        <v>7</v>
      </c>
      <c r="O165" s="32">
        <f>'[1]29ª Remessa'!AM166</f>
        <v>5</v>
      </c>
      <c r="P165" s="34">
        <f>'[1]29ª Remessa'!AN166</f>
        <v>43</v>
      </c>
      <c r="Q165" s="32">
        <f>'[1]29ª Remessa'!AS166</f>
        <v>0</v>
      </c>
      <c r="R165" s="32">
        <f>'[1]29ª Remessa'!AW166</f>
        <v>0</v>
      </c>
      <c r="S165" s="32">
        <f>'[1]29ª Remessa'!AX166</f>
        <v>0</v>
      </c>
      <c r="T165" s="32">
        <f>'[1]29ª Remessa'!AY166</f>
        <v>0</v>
      </c>
      <c r="U165" s="35">
        <f>'[1]29ª Remessa'!BA166</f>
        <v>0</v>
      </c>
      <c r="V165" s="36">
        <f>'[1]29ª Remessa'!BC166</f>
        <v>0</v>
      </c>
      <c r="W165" s="36">
        <f>'[1]29ª Remessa'!BE166</f>
        <v>0</v>
      </c>
      <c r="X165" s="36">
        <f>'[1]29ª Remessa'!BF166</f>
        <v>0</v>
      </c>
    </row>
    <row r="166" spans="1:24" ht="15.75" customHeight="1" x14ac:dyDescent="0.25">
      <c r="A166" s="29" t="str">
        <f>'[1]29ª Remessa'!A167</f>
        <v>Varginha</v>
      </c>
      <c r="B166" s="29">
        <f>'[1]29ª Remessa'!B167</f>
        <v>311480</v>
      </c>
      <c r="C166" s="29" t="str">
        <f>'[1]29ª Remessa'!C167</f>
        <v>Carvalhos</v>
      </c>
      <c r="D166" s="39" t="str">
        <f>'[1]29ª Remessa'!D167</f>
        <v>MG</v>
      </c>
      <c r="E166" s="32">
        <f>'[1]29ª Remessa'!U167</f>
        <v>36</v>
      </c>
      <c r="F166" s="32">
        <f>'[1]29ª Remessa'!V167</f>
        <v>0</v>
      </c>
      <c r="G166" s="32">
        <f>'[1]29ª Remessa'!W167</f>
        <v>5</v>
      </c>
      <c r="H166" s="38">
        <f>'[1]29ª Remessa'!AA167</f>
        <v>42</v>
      </c>
      <c r="I166" s="32">
        <f>'[1]29ª Remessa'!AC167</f>
        <v>85</v>
      </c>
      <c r="J166" s="34">
        <f t="shared" si="2"/>
        <v>85</v>
      </c>
      <c r="K166" s="32">
        <f>'[1]29ª Remessa'!AI167</f>
        <v>50</v>
      </c>
      <c r="L166" s="32">
        <f>'[1]29ª Remessa'!AJ167</f>
        <v>0</v>
      </c>
      <c r="M166" s="32">
        <f>'[1]29ª Remessa'!AK167</f>
        <v>0</v>
      </c>
      <c r="N166" s="32">
        <f>'[1]29ª Remessa'!AL167</f>
        <v>0</v>
      </c>
      <c r="O166" s="32">
        <f>'[1]29ª Remessa'!AM167</f>
        <v>2</v>
      </c>
      <c r="P166" s="34">
        <f>'[1]29ª Remessa'!AN167</f>
        <v>52</v>
      </c>
      <c r="Q166" s="32">
        <f>'[1]29ª Remessa'!AS167</f>
        <v>0</v>
      </c>
      <c r="R166" s="32">
        <f>'[1]29ª Remessa'!AW167</f>
        <v>0</v>
      </c>
      <c r="S166" s="32">
        <f>'[1]29ª Remessa'!AX167</f>
        <v>0</v>
      </c>
      <c r="T166" s="32">
        <f>'[1]29ª Remessa'!AY167</f>
        <v>0</v>
      </c>
      <c r="U166" s="35">
        <f>'[1]29ª Remessa'!BA167</f>
        <v>0</v>
      </c>
      <c r="V166" s="36">
        <f>'[1]29ª Remessa'!BC167</f>
        <v>0</v>
      </c>
      <c r="W166" s="36">
        <f>'[1]29ª Remessa'!BE167</f>
        <v>0</v>
      </c>
      <c r="X166" s="36">
        <f>'[1]29ª Remessa'!BF167</f>
        <v>0</v>
      </c>
    </row>
    <row r="167" spans="1:24" ht="15.75" customHeight="1" x14ac:dyDescent="0.25">
      <c r="A167" s="29" t="str">
        <f>'[1]29ª Remessa'!A168</f>
        <v>Barbacena</v>
      </c>
      <c r="B167" s="29">
        <f>'[1]29ª Remessa'!B168</f>
        <v>311490</v>
      </c>
      <c r="C167" s="29" t="str">
        <f>'[1]29ª Remessa'!C168</f>
        <v>Casa Grande</v>
      </c>
      <c r="D167" s="39" t="str">
        <f>'[1]29ª Remessa'!D168</f>
        <v>MG</v>
      </c>
      <c r="E167" s="32">
        <f>'[1]29ª Remessa'!U168</f>
        <v>13</v>
      </c>
      <c r="F167" s="32">
        <f>'[1]29ª Remessa'!V168</f>
        <v>0</v>
      </c>
      <c r="G167" s="32">
        <f>'[1]29ª Remessa'!W168</f>
        <v>4</v>
      </c>
      <c r="H167" s="38">
        <f>'[1]29ª Remessa'!AA168</f>
        <v>18</v>
      </c>
      <c r="I167" s="32">
        <f>'[1]29ª Remessa'!AC168</f>
        <v>30</v>
      </c>
      <c r="J167" s="34">
        <f t="shared" si="2"/>
        <v>30</v>
      </c>
      <c r="K167" s="32">
        <f>'[1]29ª Remessa'!AI168</f>
        <v>18</v>
      </c>
      <c r="L167" s="32">
        <f>'[1]29ª Remessa'!AJ168</f>
        <v>0</v>
      </c>
      <c r="M167" s="32">
        <f>'[1]29ª Remessa'!AK168</f>
        <v>0</v>
      </c>
      <c r="N167" s="32">
        <f>'[1]29ª Remessa'!AL168</f>
        <v>0</v>
      </c>
      <c r="O167" s="32">
        <f>'[1]29ª Remessa'!AM168</f>
        <v>5</v>
      </c>
      <c r="P167" s="34">
        <f>'[1]29ª Remessa'!AN168</f>
        <v>23</v>
      </c>
      <c r="Q167" s="32">
        <f>'[1]29ª Remessa'!AS168</f>
        <v>0</v>
      </c>
      <c r="R167" s="32">
        <f>'[1]29ª Remessa'!AW168</f>
        <v>0</v>
      </c>
      <c r="S167" s="32">
        <f>'[1]29ª Remessa'!AX168</f>
        <v>0</v>
      </c>
      <c r="T167" s="32">
        <f>'[1]29ª Remessa'!AY168</f>
        <v>0</v>
      </c>
      <c r="U167" s="35">
        <f>'[1]29ª Remessa'!BA168</f>
        <v>0</v>
      </c>
      <c r="V167" s="36">
        <f>'[1]29ª Remessa'!BC168</f>
        <v>0</v>
      </c>
      <c r="W167" s="36">
        <f>'[1]29ª Remessa'!BE168</f>
        <v>0</v>
      </c>
      <c r="X167" s="36">
        <f>'[1]29ª Remessa'!BF168</f>
        <v>0</v>
      </c>
    </row>
    <row r="168" spans="1:24" ht="15.75" customHeight="1" x14ac:dyDescent="0.25">
      <c r="A168" s="29" t="str">
        <f>'[1]29ª Remessa'!A169</f>
        <v>Uberlândia</v>
      </c>
      <c r="B168" s="29">
        <f>'[1]29ª Remessa'!B169</f>
        <v>311500</v>
      </c>
      <c r="C168" s="29" t="str">
        <f>'[1]29ª Remessa'!C169</f>
        <v>Cascalho Rico</v>
      </c>
      <c r="D168" s="39" t="str">
        <f>'[1]29ª Remessa'!D169</f>
        <v>MG</v>
      </c>
      <c r="E168" s="32">
        <f>'[1]29ª Remessa'!U169</f>
        <v>22</v>
      </c>
      <c r="F168" s="32">
        <f>'[1]29ª Remessa'!V169</f>
        <v>8</v>
      </c>
      <c r="G168" s="32">
        <f>'[1]29ª Remessa'!W169</f>
        <v>11</v>
      </c>
      <c r="H168" s="38">
        <f>'[1]29ª Remessa'!AA169</f>
        <v>42</v>
      </c>
      <c r="I168" s="32">
        <f>'[1]29ª Remessa'!AC169</f>
        <v>50</v>
      </c>
      <c r="J168" s="34">
        <f t="shared" si="2"/>
        <v>50</v>
      </c>
      <c r="K168" s="32">
        <f>'[1]29ª Remessa'!AI169</f>
        <v>31</v>
      </c>
      <c r="L168" s="32">
        <f>'[1]29ª Remessa'!AJ169</f>
        <v>0</v>
      </c>
      <c r="M168" s="32">
        <f>'[1]29ª Remessa'!AK169</f>
        <v>0</v>
      </c>
      <c r="N168" s="32">
        <f>'[1]29ª Remessa'!AL169</f>
        <v>8</v>
      </c>
      <c r="O168" s="32">
        <f>'[1]29ª Remessa'!AM169</f>
        <v>2</v>
      </c>
      <c r="P168" s="34">
        <f>'[1]29ª Remessa'!AN169</f>
        <v>41</v>
      </c>
      <c r="Q168" s="32">
        <f>'[1]29ª Remessa'!AS169</f>
        <v>0</v>
      </c>
      <c r="R168" s="32">
        <f>'[1]29ª Remessa'!AW169</f>
        <v>0</v>
      </c>
      <c r="S168" s="32">
        <f>'[1]29ª Remessa'!AX169</f>
        <v>0</v>
      </c>
      <c r="T168" s="32">
        <f>'[1]29ª Remessa'!AY169</f>
        <v>0</v>
      </c>
      <c r="U168" s="35">
        <f>'[1]29ª Remessa'!BA169</f>
        <v>0</v>
      </c>
      <c r="V168" s="36">
        <f>'[1]29ª Remessa'!BC169</f>
        <v>0</v>
      </c>
      <c r="W168" s="36">
        <f>'[1]29ª Remessa'!BE169</f>
        <v>0</v>
      </c>
      <c r="X168" s="36">
        <f>'[1]29ª Remessa'!BF169</f>
        <v>0</v>
      </c>
    </row>
    <row r="169" spans="1:24" ht="15.75" customHeight="1" x14ac:dyDescent="0.25">
      <c r="A169" s="29" t="str">
        <f>'[1]29ª Remessa'!A170</f>
        <v>Passos</v>
      </c>
      <c r="B169" s="29">
        <f>'[1]29ª Remessa'!B170</f>
        <v>311510</v>
      </c>
      <c r="C169" s="29" t="str">
        <f>'[1]29ª Remessa'!C170</f>
        <v>Cássia</v>
      </c>
      <c r="D169" s="39" t="str">
        <f>'[1]29ª Remessa'!D170</f>
        <v>MG</v>
      </c>
      <c r="E169" s="32">
        <f>'[1]29ª Remessa'!U170</f>
        <v>112</v>
      </c>
      <c r="F169" s="32">
        <f>'[1]29ª Remessa'!V170</f>
        <v>6.8</v>
      </c>
      <c r="G169" s="32">
        <f>'[1]29ª Remessa'!W170</f>
        <v>15</v>
      </c>
      <c r="H169" s="38">
        <f>'[1]29ª Remessa'!AA170</f>
        <v>138</v>
      </c>
      <c r="I169" s="32">
        <f>'[1]29ª Remessa'!AC170</f>
        <v>170</v>
      </c>
      <c r="J169" s="34">
        <f t="shared" si="2"/>
        <v>170</v>
      </c>
      <c r="K169" s="32">
        <f>'[1]29ª Remessa'!AI170</f>
        <v>155</v>
      </c>
      <c r="L169" s="32">
        <f>'[1]29ª Remessa'!AJ170</f>
        <v>0</v>
      </c>
      <c r="M169" s="32">
        <f>'[1]29ª Remessa'!AK170</f>
        <v>0</v>
      </c>
      <c r="N169" s="32">
        <f>'[1]29ª Remessa'!AL170</f>
        <v>7</v>
      </c>
      <c r="O169" s="32">
        <f>'[1]29ª Remessa'!AM170</f>
        <v>25</v>
      </c>
      <c r="P169" s="34">
        <f>'[1]29ª Remessa'!AN170</f>
        <v>187</v>
      </c>
      <c r="Q169" s="32">
        <f>'[1]29ª Remessa'!AS170</f>
        <v>0</v>
      </c>
      <c r="R169" s="32">
        <f>'[1]29ª Remessa'!AW170</f>
        <v>0</v>
      </c>
      <c r="S169" s="32">
        <f>'[1]29ª Remessa'!AX170</f>
        <v>0</v>
      </c>
      <c r="T169" s="32">
        <f>'[1]29ª Remessa'!AY170</f>
        <v>0</v>
      </c>
      <c r="U169" s="35">
        <f>'[1]29ª Remessa'!BA170</f>
        <v>0</v>
      </c>
      <c r="V169" s="36">
        <f>'[1]29ª Remessa'!BC170</f>
        <v>0</v>
      </c>
      <c r="W169" s="36">
        <f>'[1]29ª Remessa'!BE170</f>
        <v>0</v>
      </c>
      <c r="X169" s="36">
        <f>'[1]29ª Remessa'!BF170</f>
        <v>0</v>
      </c>
    </row>
    <row r="170" spans="1:24" ht="15.75" customHeight="1" x14ac:dyDescent="0.25">
      <c r="A170" s="29" t="str">
        <f>'[1]29ª Remessa'!A171</f>
        <v>São João Del Rei</v>
      </c>
      <c r="B170" s="29">
        <f>'[1]29ª Remessa'!B171</f>
        <v>311520</v>
      </c>
      <c r="C170" s="29" t="str">
        <f>'[1]29ª Remessa'!C171</f>
        <v>Conceição da Barra de Minas</v>
      </c>
      <c r="D170" s="39" t="str">
        <f>'[1]29ª Remessa'!D171</f>
        <v>MG</v>
      </c>
      <c r="E170" s="32">
        <f>'[1]29ª Remessa'!U171</f>
        <v>25</v>
      </c>
      <c r="F170" s="32">
        <f>'[1]29ª Remessa'!V171</f>
        <v>2.8000000000000003</v>
      </c>
      <c r="G170" s="32">
        <f>'[1]29ª Remessa'!W171</f>
        <v>12</v>
      </c>
      <c r="H170" s="38">
        <f>'[1]29ª Remessa'!AA171</f>
        <v>42</v>
      </c>
      <c r="I170" s="32">
        <f>'[1]29ª Remessa'!AC171</f>
        <v>80</v>
      </c>
      <c r="J170" s="34">
        <f t="shared" si="2"/>
        <v>80</v>
      </c>
      <c r="K170" s="32">
        <f>'[1]29ª Remessa'!AI171</f>
        <v>34</v>
      </c>
      <c r="L170" s="32">
        <f>'[1]29ª Remessa'!AJ171</f>
        <v>0</v>
      </c>
      <c r="M170" s="32">
        <f>'[1]29ª Remessa'!AK171</f>
        <v>36</v>
      </c>
      <c r="N170" s="32">
        <f>'[1]29ª Remessa'!AL171</f>
        <v>3</v>
      </c>
      <c r="O170" s="32">
        <f>'[1]29ª Remessa'!AM171</f>
        <v>3</v>
      </c>
      <c r="P170" s="34">
        <f>'[1]29ª Remessa'!AN171</f>
        <v>76</v>
      </c>
      <c r="Q170" s="32">
        <f>'[1]29ª Remessa'!AS171</f>
        <v>0</v>
      </c>
      <c r="R170" s="32">
        <f>'[1]29ª Remessa'!AW171</f>
        <v>0</v>
      </c>
      <c r="S170" s="32">
        <f>'[1]29ª Remessa'!AX171</f>
        <v>0</v>
      </c>
      <c r="T170" s="32">
        <f>'[1]29ª Remessa'!AY171</f>
        <v>0</v>
      </c>
      <c r="U170" s="35">
        <f>'[1]29ª Remessa'!BA171</f>
        <v>0</v>
      </c>
      <c r="V170" s="36">
        <f>'[1]29ª Remessa'!BC171</f>
        <v>0</v>
      </c>
      <c r="W170" s="36">
        <f>'[1]29ª Remessa'!BE171</f>
        <v>0</v>
      </c>
      <c r="X170" s="36">
        <f>'[1]29ª Remessa'!BF171</f>
        <v>0</v>
      </c>
    </row>
    <row r="171" spans="1:24" ht="15.75" customHeight="1" x14ac:dyDescent="0.25">
      <c r="A171" s="29" t="str">
        <f>'[1]29ª Remessa'!A172</f>
        <v>Leopoldina</v>
      </c>
      <c r="B171" s="29">
        <f>'[1]29ª Remessa'!B172</f>
        <v>311530</v>
      </c>
      <c r="C171" s="29" t="str">
        <f>'[1]29ª Remessa'!C172</f>
        <v>Cataguases</v>
      </c>
      <c r="D171" s="39" t="str">
        <f>'[1]29ª Remessa'!D172</f>
        <v>MG</v>
      </c>
      <c r="E171" s="32">
        <f>'[1]29ª Remessa'!U172</f>
        <v>518</v>
      </c>
      <c r="F171" s="32">
        <f>'[1]29ª Remessa'!V172</f>
        <v>240</v>
      </c>
      <c r="G171" s="32">
        <f>'[1]29ª Remessa'!W172</f>
        <v>138</v>
      </c>
      <c r="H171" s="38">
        <f>'[1]29ª Remessa'!AA172</f>
        <v>900</v>
      </c>
      <c r="I171" s="32">
        <f>'[1]29ª Remessa'!AC172</f>
        <v>1320</v>
      </c>
      <c r="J171" s="34">
        <f t="shared" si="2"/>
        <v>1320</v>
      </c>
      <c r="K171" s="32">
        <f>'[1]29ª Remessa'!AI172</f>
        <v>715</v>
      </c>
      <c r="L171" s="32">
        <f>'[1]29ª Remessa'!AJ172</f>
        <v>286</v>
      </c>
      <c r="M171" s="32">
        <f>'[1]29ª Remessa'!AK172</f>
        <v>0</v>
      </c>
      <c r="N171" s="32">
        <f>'[1]29ª Remessa'!AL172</f>
        <v>240</v>
      </c>
      <c r="O171" s="32">
        <f>'[1]29ª Remessa'!AM172</f>
        <v>25</v>
      </c>
      <c r="P171" s="34">
        <f>'[1]29ª Remessa'!AN172</f>
        <v>1266</v>
      </c>
      <c r="Q171" s="32">
        <f>'[1]29ª Remessa'!AS172</f>
        <v>0</v>
      </c>
      <c r="R171" s="32">
        <f>'[1]29ª Remessa'!AW172</f>
        <v>0</v>
      </c>
      <c r="S171" s="32">
        <f>'[1]29ª Remessa'!AX172</f>
        <v>0</v>
      </c>
      <c r="T171" s="32">
        <f>'[1]29ª Remessa'!AY172</f>
        <v>0</v>
      </c>
      <c r="U171" s="35">
        <f>'[1]29ª Remessa'!BA172</f>
        <v>0</v>
      </c>
      <c r="V171" s="36">
        <f>'[1]29ª Remessa'!BC172</f>
        <v>0</v>
      </c>
      <c r="W171" s="36">
        <f>'[1]29ª Remessa'!BE172</f>
        <v>0</v>
      </c>
      <c r="X171" s="36">
        <f>'[1]29ª Remessa'!BF172</f>
        <v>0</v>
      </c>
    </row>
    <row r="172" spans="1:24" ht="15.75" customHeight="1" x14ac:dyDescent="0.25">
      <c r="A172" s="29" t="str">
        <f>'[1]29ª Remessa'!A173</f>
        <v>Itabira</v>
      </c>
      <c r="B172" s="29">
        <f>'[1]29ª Remessa'!B173</f>
        <v>311535</v>
      </c>
      <c r="C172" s="29" t="str">
        <f>'[1]29ª Remessa'!C173</f>
        <v>Catas Altas</v>
      </c>
      <c r="D172" s="39" t="str">
        <f>'[1]29ª Remessa'!D173</f>
        <v>MG</v>
      </c>
      <c r="E172" s="32">
        <f>'[1]29ª Remessa'!U173</f>
        <v>30</v>
      </c>
      <c r="F172" s="32">
        <f>'[1]29ª Remessa'!V173</f>
        <v>10.8</v>
      </c>
      <c r="G172" s="32">
        <f>'[1]29ª Remessa'!W173</f>
        <v>15</v>
      </c>
      <c r="H172" s="38">
        <f>'[1]29ª Remessa'!AA173</f>
        <v>60</v>
      </c>
      <c r="I172" s="32">
        <f>'[1]29ª Remessa'!AC173</f>
        <v>90</v>
      </c>
      <c r="J172" s="34">
        <f t="shared" si="2"/>
        <v>90</v>
      </c>
      <c r="K172" s="32">
        <f>'[1]29ª Remessa'!AI173</f>
        <v>42</v>
      </c>
      <c r="L172" s="32">
        <f>'[1]29ª Remessa'!AJ173</f>
        <v>0</v>
      </c>
      <c r="M172" s="32">
        <f>'[1]29ª Remessa'!AK173</f>
        <v>20</v>
      </c>
      <c r="N172" s="32">
        <f>'[1]29ª Remessa'!AL173</f>
        <v>11</v>
      </c>
      <c r="O172" s="32">
        <f>'[1]29ª Remessa'!AM173</f>
        <v>6</v>
      </c>
      <c r="P172" s="34">
        <f>'[1]29ª Remessa'!AN173</f>
        <v>79</v>
      </c>
      <c r="Q172" s="32">
        <f>'[1]29ª Remessa'!AS173</f>
        <v>0</v>
      </c>
      <c r="R172" s="32">
        <f>'[1]29ª Remessa'!AW173</f>
        <v>0</v>
      </c>
      <c r="S172" s="32">
        <f>'[1]29ª Remessa'!AX173</f>
        <v>0</v>
      </c>
      <c r="T172" s="32">
        <f>'[1]29ª Remessa'!AY173</f>
        <v>0</v>
      </c>
      <c r="U172" s="35">
        <f>'[1]29ª Remessa'!BA173</f>
        <v>0</v>
      </c>
      <c r="V172" s="36">
        <f>'[1]29ª Remessa'!BC173</f>
        <v>0</v>
      </c>
      <c r="W172" s="36">
        <f>'[1]29ª Remessa'!BE173</f>
        <v>0</v>
      </c>
      <c r="X172" s="36">
        <f>'[1]29ª Remessa'!BF173</f>
        <v>0</v>
      </c>
    </row>
    <row r="173" spans="1:24" ht="15.75" customHeight="1" x14ac:dyDescent="0.25">
      <c r="A173" s="29" t="str">
        <f>'[1]29ª Remessa'!A174</f>
        <v>Barbacena</v>
      </c>
      <c r="B173" s="29">
        <f>'[1]29ª Remessa'!B174</f>
        <v>311540</v>
      </c>
      <c r="C173" s="29" t="str">
        <f>'[1]29ª Remessa'!C174</f>
        <v>Catas Altas da Noruega</v>
      </c>
      <c r="D173" s="39" t="str">
        <f>'[1]29ª Remessa'!D174</f>
        <v>MG</v>
      </c>
      <c r="E173" s="32">
        <f>'[1]29ª Remessa'!U174</f>
        <v>19</v>
      </c>
      <c r="F173" s="32">
        <f>'[1]29ª Remessa'!V174</f>
        <v>0.68</v>
      </c>
      <c r="G173" s="32">
        <f>'[1]29ª Remessa'!W174</f>
        <v>17</v>
      </c>
      <c r="H173" s="38">
        <f>'[1]29ª Remessa'!AA174</f>
        <v>42</v>
      </c>
      <c r="I173" s="32">
        <f>'[1]29ª Remessa'!AC174</f>
        <v>45</v>
      </c>
      <c r="J173" s="34">
        <f t="shared" si="2"/>
        <v>45</v>
      </c>
      <c r="K173" s="32">
        <f>'[1]29ª Remessa'!AI174</f>
        <v>26</v>
      </c>
      <c r="L173" s="32">
        <f>'[1]29ª Remessa'!AJ174</f>
        <v>0</v>
      </c>
      <c r="M173" s="32">
        <f>'[1]29ª Remessa'!AK174</f>
        <v>0</v>
      </c>
      <c r="N173" s="32">
        <f>'[1]29ª Remessa'!AL174</f>
        <v>1</v>
      </c>
      <c r="O173" s="32">
        <f>'[1]29ª Remessa'!AM174</f>
        <v>4</v>
      </c>
      <c r="P173" s="34">
        <f>'[1]29ª Remessa'!AN174</f>
        <v>31</v>
      </c>
      <c r="Q173" s="32">
        <f>'[1]29ª Remessa'!AS174</f>
        <v>0</v>
      </c>
      <c r="R173" s="32">
        <f>'[1]29ª Remessa'!AW174</f>
        <v>0</v>
      </c>
      <c r="S173" s="32">
        <f>'[1]29ª Remessa'!AX174</f>
        <v>0</v>
      </c>
      <c r="T173" s="32">
        <f>'[1]29ª Remessa'!AY174</f>
        <v>0</v>
      </c>
      <c r="U173" s="35">
        <f>'[1]29ª Remessa'!BA174</f>
        <v>0</v>
      </c>
      <c r="V173" s="36">
        <f>'[1]29ª Remessa'!BC174</f>
        <v>0</v>
      </c>
      <c r="W173" s="36">
        <f>'[1]29ª Remessa'!BE174</f>
        <v>0</v>
      </c>
      <c r="X173" s="36">
        <f>'[1]29ª Remessa'!BF174</f>
        <v>0</v>
      </c>
    </row>
    <row r="174" spans="1:24" ht="15.75" customHeight="1" x14ac:dyDescent="0.25">
      <c r="A174" s="29" t="str">
        <f>'[1]29ª Remessa'!A175</f>
        <v>Teófilo Otoni</v>
      </c>
      <c r="B174" s="29">
        <f>'[1]29ª Remessa'!B175</f>
        <v>311545</v>
      </c>
      <c r="C174" s="29" t="str">
        <f>'[1]29ª Remessa'!C175</f>
        <v>Catuji</v>
      </c>
      <c r="D174" s="39" t="str">
        <f>'[1]29ª Remessa'!D175</f>
        <v>MG</v>
      </c>
      <c r="E174" s="32">
        <f>'[1]29ª Remessa'!U175</f>
        <v>29</v>
      </c>
      <c r="F174" s="32">
        <f>'[1]29ª Remessa'!V175</f>
        <v>3.6</v>
      </c>
      <c r="G174" s="32">
        <f>'[1]29ª Remessa'!W175</f>
        <v>12</v>
      </c>
      <c r="H174" s="38">
        <f>'[1]29ª Remessa'!AA175</f>
        <v>48</v>
      </c>
      <c r="I174" s="32">
        <f>'[1]29ª Remessa'!AC175</f>
        <v>110</v>
      </c>
      <c r="J174" s="34">
        <f t="shared" si="2"/>
        <v>110</v>
      </c>
      <c r="K174" s="32">
        <f>'[1]29ª Remessa'!AI175</f>
        <v>40</v>
      </c>
      <c r="L174" s="32">
        <f>'[1]29ª Remessa'!AJ175</f>
        <v>0</v>
      </c>
      <c r="M174" s="32">
        <f>'[1]29ª Remessa'!AK175</f>
        <v>0</v>
      </c>
      <c r="N174" s="32">
        <f>'[1]29ª Remessa'!AL175</f>
        <v>4</v>
      </c>
      <c r="O174" s="32">
        <f>'[1]29ª Remessa'!AM175</f>
        <v>4</v>
      </c>
      <c r="P174" s="34">
        <f>'[1]29ª Remessa'!AN175</f>
        <v>48</v>
      </c>
      <c r="Q174" s="32">
        <f>'[1]29ª Remessa'!AS175</f>
        <v>0</v>
      </c>
      <c r="R174" s="32">
        <f>'[1]29ª Remessa'!AW175</f>
        <v>0</v>
      </c>
      <c r="S174" s="32">
        <f>'[1]29ª Remessa'!AX175</f>
        <v>0</v>
      </c>
      <c r="T174" s="32">
        <f>'[1]29ª Remessa'!AY175</f>
        <v>0</v>
      </c>
      <c r="U174" s="35">
        <f>'[1]29ª Remessa'!BA175</f>
        <v>0</v>
      </c>
      <c r="V174" s="36">
        <f>'[1]29ª Remessa'!BC175</f>
        <v>0</v>
      </c>
      <c r="W174" s="36">
        <f>'[1]29ª Remessa'!BE175</f>
        <v>0</v>
      </c>
      <c r="X174" s="36">
        <f>'[1]29ª Remessa'!BF175</f>
        <v>0</v>
      </c>
    </row>
    <row r="175" spans="1:24" ht="15.75" customHeight="1" x14ac:dyDescent="0.25">
      <c r="A175" s="29" t="str">
        <f>'[1]29ª Remessa'!A176</f>
        <v>Montes Claros</v>
      </c>
      <c r="B175" s="29">
        <f>'[1]29ª Remessa'!B176</f>
        <v>311547</v>
      </c>
      <c r="C175" s="29" t="str">
        <f>'[1]29ª Remessa'!C176</f>
        <v>Catuti</v>
      </c>
      <c r="D175" s="39" t="str">
        <f>'[1]29ª Remessa'!D176</f>
        <v>MG</v>
      </c>
      <c r="E175" s="32">
        <f>'[1]29ª Remessa'!U176</f>
        <v>32</v>
      </c>
      <c r="F175" s="32">
        <f>'[1]29ª Remessa'!V176</f>
        <v>0</v>
      </c>
      <c r="G175" s="32">
        <f>'[1]29ª Remessa'!W176</f>
        <v>15</v>
      </c>
      <c r="H175" s="38">
        <f>'[1]29ª Remessa'!AA176</f>
        <v>48</v>
      </c>
      <c r="I175" s="32">
        <f>'[1]29ª Remessa'!AC176</f>
        <v>55</v>
      </c>
      <c r="J175" s="34">
        <f t="shared" si="2"/>
        <v>55</v>
      </c>
      <c r="K175" s="32">
        <f>'[1]29ª Remessa'!AI176</f>
        <v>44</v>
      </c>
      <c r="L175" s="32">
        <f>'[1]29ª Remessa'!AJ176</f>
        <v>0</v>
      </c>
      <c r="M175" s="32">
        <f>'[1]29ª Remessa'!AK176</f>
        <v>0</v>
      </c>
      <c r="N175" s="32">
        <f>'[1]29ª Remessa'!AL176</f>
        <v>0</v>
      </c>
      <c r="O175" s="32">
        <f>'[1]29ª Remessa'!AM176</f>
        <v>1</v>
      </c>
      <c r="P175" s="34">
        <f>'[1]29ª Remessa'!AN176</f>
        <v>45</v>
      </c>
      <c r="Q175" s="32">
        <f>'[1]29ª Remessa'!AS176</f>
        <v>0</v>
      </c>
      <c r="R175" s="32">
        <f>'[1]29ª Remessa'!AW176</f>
        <v>0</v>
      </c>
      <c r="S175" s="32">
        <f>'[1]29ª Remessa'!AX176</f>
        <v>0</v>
      </c>
      <c r="T175" s="32">
        <f>'[1]29ª Remessa'!AY176</f>
        <v>0</v>
      </c>
      <c r="U175" s="35">
        <f>'[1]29ª Remessa'!BA176</f>
        <v>0</v>
      </c>
      <c r="V175" s="36">
        <f>'[1]29ª Remessa'!BC176</f>
        <v>0</v>
      </c>
      <c r="W175" s="36">
        <f>'[1]29ª Remessa'!BE176</f>
        <v>0</v>
      </c>
      <c r="X175" s="36">
        <f>'[1]29ª Remessa'!BF176</f>
        <v>0</v>
      </c>
    </row>
    <row r="176" spans="1:24" ht="15.75" customHeight="1" x14ac:dyDescent="0.25">
      <c r="A176" s="29" t="str">
        <f>'[1]29ª Remessa'!A177</f>
        <v>Varginha</v>
      </c>
      <c r="B176" s="29">
        <f>'[1]29ª Remessa'!B177</f>
        <v>311550</v>
      </c>
      <c r="C176" s="29" t="str">
        <f>'[1]29ª Remessa'!C177</f>
        <v>Caxambu</v>
      </c>
      <c r="D176" s="39" t="str">
        <f>'[1]29ª Remessa'!D177</f>
        <v>MG</v>
      </c>
      <c r="E176" s="32">
        <f>'[1]29ª Remessa'!U177</f>
        <v>149</v>
      </c>
      <c r="F176" s="32">
        <f>'[1]29ª Remessa'!V177</f>
        <v>4</v>
      </c>
      <c r="G176" s="32">
        <f>'[1]29ª Remessa'!W177</f>
        <v>20</v>
      </c>
      <c r="H176" s="38">
        <f>'[1]29ª Remessa'!AA177</f>
        <v>174</v>
      </c>
      <c r="I176" s="32">
        <f>'[1]29ª Remessa'!AC177</f>
        <v>295</v>
      </c>
      <c r="J176" s="34">
        <f t="shared" si="2"/>
        <v>295</v>
      </c>
      <c r="K176" s="32">
        <f>'[1]29ª Remessa'!AI177</f>
        <v>206</v>
      </c>
      <c r="L176" s="32">
        <f>'[1]29ª Remessa'!AJ177</f>
        <v>170</v>
      </c>
      <c r="M176" s="32">
        <f>'[1]29ª Remessa'!AK177</f>
        <v>0</v>
      </c>
      <c r="N176" s="32">
        <f>'[1]29ª Remessa'!AL177</f>
        <v>4</v>
      </c>
      <c r="O176" s="32">
        <f>'[1]29ª Remessa'!AM177</f>
        <v>13</v>
      </c>
      <c r="P176" s="34">
        <f>'[1]29ª Remessa'!AN177</f>
        <v>393</v>
      </c>
      <c r="Q176" s="32">
        <f>'[1]29ª Remessa'!AS177</f>
        <v>1</v>
      </c>
      <c r="R176" s="32">
        <f>'[1]29ª Remessa'!AW177</f>
        <v>10</v>
      </c>
      <c r="S176" s="32">
        <f>'[1]29ª Remessa'!AX177</f>
        <v>10</v>
      </c>
      <c r="T176" s="32">
        <f>'[1]29ª Remessa'!AY177</f>
        <v>20</v>
      </c>
      <c r="U176" s="35">
        <f>'[1]29ª Remessa'!BA177</f>
        <v>0</v>
      </c>
      <c r="V176" s="36">
        <f>'[1]29ª Remessa'!BC177</f>
        <v>0</v>
      </c>
      <c r="W176" s="36">
        <f>'[1]29ª Remessa'!BE177</f>
        <v>0</v>
      </c>
      <c r="X176" s="36">
        <f>'[1]29ª Remessa'!BF177</f>
        <v>0</v>
      </c>
    </row>
    <row r="177" spans="1:24" ht="15.75" customHeight="1" x14ac:dyDescent="0.25">
      <c r="A177" s="29" t="str">
        <f>'[1]29ª Remessa'!A178</f>
        <v>Sete Lagoas</v>
      </c>
      <c r="B177" s="29">
        <f>'[1]29ª Remessa'!B178</f>
        <v>311560</v>
      </c>
      <c r="C177" s="29" t="str">
        <f>'[1]29ª Remessa'!C178</f>
        <v>Cedro do Abaeté</v>
      </c>
      <c r="D177" s="39" t="str">
        <f>'[1]29ª Remessa'!D178</f>
        <v>MG</v>
      </c>
      <c r="E177" s="32">
        <f>'[1]29ª Remessa'!U178</f>
        <v>8</v>
      </c>
      <c r="F177" s="32">
        <f>'[1]29ª Remessa'!V178</f>
        <v>0</v>
      </c>
      <c r="G177" s="32">
        <f>'[1]29ª Remessa'!W178</f>
        <v>0</v>
      </c>
      <c r="H177" s="38">
        <f>'[1]29ª Remessa'!AA178</f>
        <v>12</v>
      </c>
      <c r="I177" s="32">
        <f>'[1]29ª Remessa'!AC178</f>
        <v>20</v>
      </c>
      <c r="J177" s="34">
        <f t="shared" si="2"/>
        <v>20</v>
      </c>
      <c r="K177" s="32">
        <f>'[1]29ª Remessa'!AI178</f>
        <v>11</v>
      </c>
      <c r="L177" s="32">
        <f>'[1]29ª Remessa'!AJ178</f>
        <v>0</v>
      </c>
      <c r="M177" s="32">
        <f>'[1]29ª Remessa'!AK178</f>
        <v>0</v>
      </c>
      <c r="N177" s="32">
        <f>'[1]29ª Remessa'!AL178</f>
        <v>0</v>
      </c>
      <c r="O177" s="32">
        <f>'[1]29ª Remessa'!AM178</f>
        <v>0</v>
      </c>
      <c r="P177" s="34">
        <f>'[1]29ª Remessa'!AN178</f>
        <v>11</v>
      </c>
      <c r="Q177" s="32">
        <f>'[1]29ª Remessa'!AS178</f>
        <v>0</v>
      </c>
      <c r="R177" s="32">
        <f>'[1]29ª Remessa'!AW178</f>
        <v>0</v>
      </c>
      <c r="S177" s="32">
        <f>'[1]29ª Remessa'!AX178</f>
        <v>0</v>
      </c>
      <c r="T177" s="32">
        <f>'[1]29ª Remessa'!AY178</f>
        <v>0</v>
      </c>
      <c r="U177" s="35">
        <f>'[1]29ª Remessa'!BA178</f>
        <v>0</v>
      </c>
      <c r="V177" s="36">
        <f>'[1]29ª Remessa'!BC178</f>
        <v>0</v>
      </c>
      <c r="W177" s="36">
        <f>'[1]29ª Remessa'!BE178</f>
        <v>0</v>
      </c>
      <c r="X177" s="36">
        <f>'[1]29ª Remessa'!BF178</f>
        <v>0</v>
      </c>
    </row>
    <row r="178" spans="1:24" ht="15.75" customHeight="1" x14ac:dyDescent="0.25">
      <c r="A178" s="29" t="str">
        <f>'[1]29ª Remessa'!A179</f>
        <v>Governador Valadares</v>
      </c>
      <c r="B178" s="29">
        <f>'[1]29ª Remessa'!B179</f>
        <v>311570</v>
      </c>
      <c r="C178" s="29" t="str">
        <f>'[1]29ª Remessa'!C179</f>
        <v>Central de Minas</v>
      </c>
      <c r="D178" s="39" t="str">
        <f>'[1]29ª Remessa'!D179</f>
        <v>MG</v>
      </c>
      <c r="E178" s="32">
        <f>'[1]29ª Remessa'!U179</f>
        <v>49</v>
      </c>
      <c r="F178" s="32">
        <f>'[1]29ª Remessa'!V179</f>
        <v>5.6000000000000005</v>
      </c>
      <c r="G178" s="32">
        <f>'[1]29ª Remessa'!W179</f>
        <v>17</v>
      </c>
      <c r="H178" s="38">
        <f>'[1]29ª Remessa'!AA179</f>
        <v>72</v>
      </c>
      <c r="I178" s="32">
        <f>'[1]29ª Remessa'!AC179</f>
        <v>70</v>
      </c>
      <c r="J178" s="34">
        <f t="shared" si="2"/>
        <v>70</v>
      </c>
      <c r="K178" s="32">
        <f>'[1]29ª Remessa'!AI179</f>
        <v>68</v>
      </c>
      <c r="L178" s="32">
        <f>'[1]29ª Remessa'!AJ179</f>
        <v>0</v>
      </c>
      <c r="M178" s="32">
        <f>'[1]29ª Remessa'!AK179</f>
        <v>0</v>
      </c>
      <c r="N178" s="32">
        <f>'[1]29ª Remessa'!AL179</f>
        <v>6</v>
      </c>
      <c r="O178" s="32">
        <f>'[1]29ª Remessa'!AM179</f>
        <v>0</v>
      </c>
      <c r="P178" s="34">
        <f>'[1]29ª Remessa'!AN179</f>
        <v>74</v>
      </c>
      <c r="Q178" s="32">
        <f>'[1]29ª Remessa'!AS179</f>
        <v>0</v>
      </c>
      <c r="R178" s="32">
        <f>'[1]29ª Remessa'!AW179</f>
        <v>0</v>
      </c>
      <c r="S178" s="32">
        <f>'[1]29ª Remessa'!AX179</f>
        <v>0</v>
      </c>
      <c r="T178" s="32">
        <f>'[1]29ª Remessa'!AY179</f>
        <v>0</v>
      </c>
      <c r="U178" s="35">
        <f>'[1]29ª Remessa'!BA179</f>
        <v>0</v>
      </c>
      <c r="V178" s="36">
        <f>'[1]29ª Remessa'!BC179</f>
        <v>0</v>
      </c>
      <c r="W178" s="36">
        <f>'[1]29ª Remessa'!BE179</f>
        <v>0</v>
      </c>
      <c r="X178" s="36">
        <f>'[1]29ª Remessa'!BF179</f>
        <v>0</v>
      </c>
    </row>
    <row r="179" spans="1:24" ht="15.75" customHeight="1" x14ac:dyDescent="0.25">
      <c r="A179" s="29" t="str">
        <f>'[1]29ª Remessa'!A180</f>
        <v>Ituiutaba</v>
      </c>
      <c r="B179" s="29">
        <f>'[1]29ª Remessa'!B180</f>
        <v>311580</v>
      </c>
      <c r="C179" s="29" t="str">
        <f>'[1]29ª Remessa'!C180</f>
        <v>Centralina</v>
      </c>
      <c r="D179" s="39" t="str">
        <f>'[1]29ª Remessa'!D180</f>
        <v>MG</v>
      </c>
      <c r="E179" s="32">
        <f>'[1]29ª Remessa'!U180</f>
        <v>66</v>
      </c>
      <c r="F179" s="32">
        <f>'[1]29ª Remessa'!V180</f>
        <v>18</v>
      </c>
      <c r="G179" s="32">
        <f>'[1]29ª Remessa'!W180</f>
        <v>42</v>
      </c>
      <c r="H179" s="38">
        <f>'[1]29ª Remessa'!AA180</f>
        <v>126</v>
      </c>
      <c r="I179" s="32">
        <f>'[1]29ª Remessa'!AC180</f>
        <v>135</v>
      </c>
      <c r="J179" s="34">
        <f t="shared" si="2"/>
        <v>135</v>
      </c>
      <c r="K179" s="32">
        <f>'[1]29ª Remessa'!AI180</f>
        <v>91</v>
      </c>
      <c r="L179" s="32">
        <f>'[1]29ª Remessa'!AJ180</f>
        <v>0</v>
      </c>
      <c r="M179" s="32">
        <f>'[1]29ª Remessa'!AK180</f>
        <v>0</v>
      </c>
      <c r="N179" s="32">
        <f>'[1]29ª Remessa'!AL180</f>
        <v>18</v>
      </c>
      <c r="O179" s="32">
        <f>'[1]29ª Remessa'!AM180</f>
        <v>10</v>
      </c>
      <c r="P179" s="34">
        <f>'[1]29ª Remessa'!AN180</f>
        <v>119</v>
      </c>
      <c r="Q179" s="32">
        <f>'[1]29ª Remessa'!AS180</f>
        <v>0</v>
      </c>
      <c r="R179" s="32">
        <f>'[1]29ª Remessa'!AW180</f>
        <v>0</v>
      </c>
      <c r="S179" s="32">
        <f>'[1]29ª Remessa'!AX180</f>
        <v>0</v>
      </c>
      <c r="T179" s="32">
        <f>'[1]29ª Remessa'!AY180</f>
        <v>0</v>
      </c>
      <c r="U179" s="35">
        <f>'[1]29ª Remessa'!BA180</f>
        <v>0</v>
      </c>
      <c r="V179" s="36">
        <f>'[1]29ª Remessa'!BC180</f>
        <v>0</v>
      </c>
      <c r="W179" s="36">
        <f>'[1]29ª Remessa'!BE180</f>
        <v>0</v>
      </c>
      <c r="X179" s="36">
        <f>'[1]29ª Remessa'!BF180</f>
        <v>0</v>
      </c>
    </row>
    <row r="180" spans="1:24" ht="15.75" customHeight="1" x14ac:dyDescent="0.25">
      <c r="A180" s="29" t="str">
        <f>'[1]29ª Remessa'!A181</f>
        <v>Juiz de Fora</v>
      </c>
      <c r="B180" s="29">
        <f>'[1]29ª Remessa'!B181</f>
        <v>311590</v>
      </c>
      <c r="C180" s="29" t="str">
        <f>'[1]29ª Remessa'!C181</f>
        <v>Chácara</v>
      </c>
      <c r="D180" s="39" t="str">
        <f>'[1]29ª Remessa'!D181</f>
        <v>MG</v>
      </c>
      <c r="E180" s="32">
        <f>'[1]29ª Remessa'!U181</f>
        <v>26</v>
      </c>
      <c r="F180" s="32">
        <f>'[1]29ª Remessa'!V181</f>
        <v>1.4000000000000001</v>
      </c>
      <c r="G180" s="32">
        <f>'[1]29ª Remessa'!W181</f>
        <v>6</v>
      </c>
      <c r="H180" s="38">
        <f>'[1]29ª Remessa'!AA181</f>
        <v>36</v>
      </c>
      <c r="I180" s="32">
        <f>'[1]29ª Remessa'!AC181</f>
        <v>115</v>
      </c>
      <c r="J180" s="34">
        <f t="shared" si="2"/>
        <v>115</v>
      </c>
      <c r="K180" s="32">
        <f>'[1]29ª Remessa'!AI181</f>
        <v>37</v>
      </c>
      <c r="L180" s="32">
        <f>'[1]29ª Remessa'!AJ181</f>
        <v>0</v>
      </c>
      <c r="M180" s="32">
        <f>'[1]29ª Remessa'!AK181</f>
        <v>0</v>
      </c>
      <c r="N180" s="32">
        <f>'[1]29ª Remessa'!AL181</f>
        <v>1</v>
      </c>
      <c r="O180" s="32">
        <f>'[1]29ª Remessa'!AM181</f>
        <v>2</v>
      </c>
      <c r="P180" s="34">
        <f>'[1]29ª Remessa'!AN181</f>
        <v>40</v>
      </c>
      <c r="Q180" s="32">
        <f>'[1]29ª Remessa'!AS181</f>
        <v>0</v>
      </c>
      <c r="R180" s="32">
        <f>'[1]29ª Remessa'!AW181</f>
        <v>0</v>
      </c>
      <c r="S180" s="32">
        <f>'[1]29ª Remessa'!AX181</f>
        <v>0</v>
      </c>
      <c r="T180" s="32">
        <f>'[1]29ª Remessa'!AY181</f>
        <v>0</v>
      </c>
      <c r="U180" s="35">
        <f>'[1]29ª Remessa'!BA181</f>
        <v>0</v>
      </c>
      <c r="V180" s="36">
        <f>'[1]29ª Remessa'!BC181</f>
        <v>0</v>
      </c>
      <c r="W180" s="36">
        <f>'[1]29ª Remessa'!BE181</f>
        <v>0</v>
      </c>
      <c r="X180" s="36">
        <f>'[1]29ª Remessa'!BF181</f>
        <v>0</v>
      </c>
    </row>
    <row r="181" spans="1:24" ht="15.75" customHeight="1" x14ac:dyDescent="0.25">
      <c r="A181" s="29" t="str">
        <f>'[1]29ª Remessa'!A182</f>
        <v>Manhuaçu</v>
      </c>
      <c r="B181" s="29">
        <f>'[1]29ª Remessa'!B182</f>
        <v>311600</v>
      </c>
      <c r="C181" s="29" t="str">
        <f>'[1]29ª Remessa'!C182</f>
        <v>Chalé</v>
      </c>
      <c r="D181" s="39" t="str">
        <f>'[1]29ª Remessa'!D182</f>
        <v>MG</v>
      </c>
      <c r="E181" s="32">
        <f>'[1]29ª Remessa'!U182</f>
        <v>36</v>
      </c>
      <c r="F181" s="32">
        <f>'[1]29ª Remessa'!V182</f>
        <v>0.48</v>
      </c>
      <c r="G181" s="32">
        <f>'[1]29ª Remessa'!W182</f>
        <v>33</v>
      </c>
      <c r="H181" s="38">
        <f>'[1]29ª Remessa'!AA182</f>
        <v>72</v>
      </c>
      <c r="I181" s="32">
        <f>'[1]29ª Remessa'!AC182</f>
        <v>85</v>
      </c>
      <c r="J181" s="34">
        <f t="shared" si="2"/>
        <v>85</v>
      </c>
      <c r="K181" s="32">
        <f>'[1]29ª Remessa'!AI182</f>
        <v>50</v>
      </c>
      <c r="L181" s="32">
        <f>'[1]29ª Remessa'!AJ182</f>
        <v>0</v>
      </c>
      <c r="M181" s="32">
        <f>'[1]29ª Remessa'!AK182</f>
        <v>0</v>
      </c>
      <c r="N181" s="32">
        <f>'[1]29ª Remessa'!AL182</f>
        <v>0</v>
      </c>
      <c r="O181" s="32">
        <f>'[1]29ª Remessa'!AM182</f>
        <v>1</v>
      </c>
      <c r="P181" s="34">
        <f>'[1]29ª Remessa'!AN182</f>
        <v>51</v>
      </c>
      <c r="Q181" s="32">
        <f>'[1]29ª Remessa'!AS182</f>
        <v>0</v>
      </c>
      <c r="R181" s="32">
        <f>'[1]29ª Remessa'!AW182</f>
        <v>0</v>
      </c>
      <c r="S181" s="32">
        <f>'[1]29ª Remessa'!AX182</f>
        <v>0</v>
      </c>
      <c r="T181" s="32">
        <f>'[1]29ª Remessa'!AY182</f>
        <v>0</v>
      </c>
      <c r="U181" s="35">
        <f>'[1]29ª Remessa'!BA182</f>
        <v>0</v>
      </c>
      <c r="V181" s="36">
        <f>'[1]29ª Remessa'!BC182</f>
        <v>0</v>
      </c>
      <c r="W181" s="36">
        <f>'[1]29ª Remessa'!BE182</f>
        <v>0</v>
      </c>
      <c r="X181" s="36">
        <f>'[1]29ª Remessa'!BF182</f>
        <v>0</v>
      </c>
    </row>
    <row r="182" spans="1:24" ht="15.75" customHeight="1" x14ac:dyDescent="0.25">
      <c r="A182" s="29" t="str">
        <f>'[1]29ª Remessa'!A183</f>
        <v>Diamantina</v>
      </c>
      <c r="B182" s="29">
        <f>'[1]29ª Remessa'!B183</f>
        <v>311610</v>
      </c>
      <c r="C182" s="29" t="str">
        <f>'[1]29ª Remessa'!C183</f>
        <v>Chapada do Norte</v>
      </c>
      <c r="D182" s="39" t="str">
        <f>'[1]29ª Remessa'!D183</f>
        <v>MG</v>
      </c>
      <c r="E182" s="32">
        <f>'[1]29ª Remessa'!U183</f>
        <v>65</v>
      </c>
      <c r="F182" s="32">
        <f>'[1]29ª Remessa'!V183</f>
        <v>0</v>
      </c>
      <c r="G182" s="32">
        <f>'[1]29ª Remessa'!W183</f>
        <v>51</v>
      </c>
      <c r="H182" s="38">
        <f>'[1]29ª Remessa'!AA183</f>
        <v>120</v>
      </c>
      <c r="I182" s="32">
        <f>'[1]29ª Remessa'!AC183</f>
        <v>140</v>
      </c>
      <c r="J182" s="34">
        <f t="shared" si="2"/>
        <v>140</v>
      </c>
      <c r="K182" s="32">
        <f>'[1]29ª Remessa'!AI183</f>
        <v>90</v>
      </c>
      <c r="L182" s="32">
        <f>'[1]29ª Remessa'!AJ183</f>
        <v>0</v>
      </c>
      <c r="M182" s="32">
        <f>'[1]29ª Remessa'!AK183</f>
        <v>0</v>
      </c>
      <c r="N182" s="32">
        <f>'[1]29ª Remessa'!AL183</f>
        <v>0</v>
      </c>
      <c r="O182" s="32">
        <f>'[1]29ª Remessa'!AM183</f>
        <v>2</v>
      </c>
      <c r="P182" s="34">
        <f>'[1]29ª Remessa'!AN183</f>
        <v>92</v>
      </c>
      <c r="Q182" s="32">
        <f>'[1]29ª Remessa'!AS183</f>
        <v>0</v>
      </c>
      <c r="R182" s="32">
        <f>'[1]29ª Remessa'!AW183</f>
        <v>0</v>
      </c>
      <c r="S182" s="32">
        <f>'[1]29ª Remessa'!AX183</f>
        <v>0</v>
      </c>
      <c r="T182" s="32">
        <f>'[1]29ª Remessa'!AY183</f>
        <v>0</v>
      </c>
      <c r="U182" s="35">
        <f>'[1]29ª Remessa'!BA183</f>
        <v>0</v>
      </c>
      <c r="V182" s="36">
        <f>'[1]29ª Remessa'!BC183</f>
        <v>0</v>
      </c>
      <c r="W182" s="36">
        <f>'[1]29ª Remessa'!BE183</f>
        <v>0</v>
      </c>
      <c r="X182" s="36">
        <f>'[1]29ª Remessa'!BF183</f>
        <v>0</v>
      </c>
    </row>
    <row r="183" spans="1:24" ht="15.75" customHeight="1" x14ac:dyDescent="0.25">
      <c r="A183" s="29" t="str">
        <f>'[1]29ª Remessa'!A184</f>
        <v>Unaí</v>
      </c>
      <c r="B183" s="29">
        <f>'[1]29ª Remessa'!B184</f>
        <v>311615</v>
      </c>
      <c r="C183" s="29" t="str">
        <f>'[1]29ª Remessa'!C184</f>
        <v>Chapada Gaúcha</v>
      </c>
      <c r="D183" s="39" t="str">
        <f>'[1]29ª Remessa'!D184</f>
        <v>MG</v>
      </c>
      <c r="E183" s="32">
        <f>'[1]29ª Remessa'!U184</f>
        <v>48</v>
      </c>
      <c r="F183" s="32">
        <f>'[1]29ª Remessa'!V184</f>
        <v>0</v>
      </c>
      <c r="G183" s="32">
        <f>'[1]29ª Remessa'!W184</f>
        <v>12</v>
      </c>
      <c r="H183" s="38">
        <f>'[1]29ª Remessa'!AA184</f>
        <v>60</v>
      </c>
      <c r="I183" s="32">
        <f>'[1]29ª Remessa'!AC184</f>
        <v>130</v>
      </c>
      <c r="J183" s="34">
        <f t="shared" si="2"/>
        <v>130</v>
      </c>
      <c r="K183" s="32">
        <f>'[1]29ª Remessa'!AI184</f>
        <v>66</v>
      </c>
      <c r="L183" s="32">
        <f>'[1]29ª Remessa'!AJ184</f>
        <v>0</v>
      </c>
      <c r="M183" s="32">
        <f>'[1]29ª Remessa'!AK184</f>
        <v>0</v>
      </c>
      <c r="N183" s="32">
        <f>'[1]29ª Remessa'!AL184</f>
        <v>0</v>
      </c>
      <c r="O183" s="32">
        <f>'[1]29ª Remessa'!AM184</f>
        <v>44</v>
      </c>
      <c r="P183" s="34">
        <f>'[1]29ª Remessa'!AN184</f>
        <v>110</v>
      </c>
      <c r="Q183" s="32">
        <f>'[1]29ª Remessa'!AS184</f>
        <v>0</v>
      </c>
      <c r="R183" s="32">
        <f>'[1]29ª Remessa'!AW184</f>
        <v>0</v>
      </c>
      <c r="S183" s="32">
        <f>'[1]29ª Remessa'!AX184</f>
        <v>0</v>
      </c>
      <c r="T183" s="32">
        <f>'[1]29ª Remessa'!AY184</f>
        <v>0</v>
      </c>
      <c r="U183" s="35">
        <f>'[1]29ª Remessa'!BA184</f>
        <v>0</v>
      </c>
      <c r="V183" s="36">
        <f>'[1]29ª Remessa'!BC184</f>
        <v>0</v>
      </c>
      <c r="W183" s="36">
        <f>'[1]29ª Remessa'!BE184</f>
        <v>0</v>
      </c>
      <c r="X183" s="36">
        <f>'[1]29ª Remessa'!BF184</f>
        <v>0</v>
      </c>
    </row>
    <row r="184" spans="1:24" ht="15.75" customHeight="1" x14ac:dyDescent="0.25">
      <c r="A184" s="29" t="str">
        <f>'[1]29ª Remessa'!A185</f>
        <v>Juiz de Fora</v>
      </c>
      <c r="B184" s="29">
        <f>'[1]29ª Remessa'!B185</f>
        <v>311620</v>
      </c>
      <c r="C184" s="29" t="str">
        <f>'[1]29ª Remessa'!C185</f>
        <v>Chiador</v>
      </c>
      <c r="D184" s="39" t="str">
        <f>'[1]29ª Remessa'!D185</f>
        <v>MG</v>
      </c>
      <c r="E184" s="32">
        <f>'[1]29ª Remessa'!U185</f>
        <v>19</v>
      </c>
      <c r="F184" s="32">
        <f>'[1]29ª Remessa'!V185</f>
        <v>0</v>
      </c>
      <c r="G184" s="32">
        <f>'[1]29ª Remessa'!W185</f>
        <v>12</v>
      </c>
      <c r="H184" s="38">
        <f>'[1]29ª Remessa'!AA185</f>
        <v>36</v>
      </c>
      <c r="I184" s="32">
        <f>'[1]29ª Remessa'!AC185</f>
        <v>55</v>
      </c>
      <c r="J184" s="34">
        <f t="shared" si="2"/>
        <v>55</v>
      </c>
      <c r="K184" s="32">
        <f>'[1]29ª Remessa'!AI185</f>
        <v>26</v>
      </c>
      <c r="L184" s="32">
        <f>'[1]29ª Remessa'!AJ185</f>
        <v>0</v>
      </c>
      <c r="M184" s="32">
        <f>'[1]29ª Remessa'!AK185</f>
        <v>0</v>
      </c>
      <c r="N184" s="32">
        <f>'[1]29ª Remessa'!AL185</f>
        <v>0</v>
      </c>
      <c r="O184" s="32">
        <f>'[1]29ª Remessa'!AM185</f>
        <v>3</v>
      </c>
      <c r="P184" s="34">
        <f>'[1]29ª Remessa'!AN185</f>
        <v>29</v>
      </c>
      <c r="Q184" s="32">
        <f>'[1]29ª Remessa'!AS185</f>
        <v>0</v>
      </c>
      <c r="R184" s="32">
        <f>'[1]29ª Remessa'!AW185</f>
        <v>0</v>
      </c>
      <c r="S184" s="32">
        <f>'[1]29ª Remessa'!AX185</f>
        <v>0</v>
      </c>
      <c r="T184" s="32">
        <f>'[1]29ª Remessa'!AY185</f>
        <v>0</v>
      </c>
      <c r="U184" s="35">
        <f>'[1]29ª Remessa'!BA185</f>
        <v>0</v>
      </c>
      <c r="V184" s="36">
        <f>'[1]29ª Remessa'!BC185</f>
        <v>0</v>
      </c>
      <c r="W184" s="36">
        <f>'[1]29ª Remessa'!BE185</f>
        <v>0</v>
      </c>
      <c r="X184" s="36">
        <f>'[1]29ª Remessa'!BF185</f>
        <v>0</v>
      </c>
    </row>
    <row r="185" spans="1:24" ht="15.75" customHeight="1" x14ac:dyDescent="0.25">
      <c r="A185" s="29" t="str">
        <f>'[1]29ª Remessa'!A186</f>
        <v>Barbacena</v>
      </c>
      <c r="B185" s="29">
        <f>'[1]29ª Remessa'!B186</f>
        <v>311630</v>
      </c>
      <c r="C185" s="29" t="str">
        <f>'[1]29ª Remessa'!C186</f>
        <v>Cipotânea</v>
      </c>
      <c r="D185" s="39" t="str">
        <f>'[1]29ª Remessa'!D186</f>
        <v>MG</v>
      </c>
      <c r="E185" s="32">
        <f>'[1]29ª Remessa'!U186</f>
        <v>46</v>
      </c>
      <c r="F185" s="32">
        <f>'[1]29ª Remessa'!V186</f>
        <v>0</v>
      </c>
      <c r="G185" s="32">
        <f>'[1]29ª Remessa'!W186</f>
        <v>12</v>
      </c>
      <c r="H185" s="38">
        <f>'[1]29ª Remessa'!AA186</f>
        <v>60</v>
      </c>
      <c r="I185" s="32">
        <f>'[1]29ª Remessa'!AC186</f>
        <v>120</v>
      </c>
      <c r="J185" s="34">
        <f t="shared" si="2"/>
        <v>120</v>
      </c>
      <c r="K185" s="32">
        <f>'[1]29ª Remessa'!AI186</f>
        <v>64</v>
      </c>
      <c r="L185" s="32">
        <f>'[1]29ª Remessa'!AJ186</f>
        <v>0</v>
      </c>
      <c r="M185" s="32">
        <f>'[1]29ª Remessa'!AK186</f>
        <v>0</v>
      </c>
      <c r="N185" s="32">
        <f>'[1]29ª Remessa'!AL186</f>
        <v>0</v>
      </c>
      <c r="O185" s="32">
        <f>'[1]29ª Remessa'!AM186</f>
        <v>3</v>
      </c>
      <c r="P185" s="34">
        <f>'[1]29ª Remessa'!AN186</f>
        <v>67</v>
      </c>
      <c r="Q185" s="32">
        <f>'[1]29ª Remessa'!AS186</f>
        <v>0</v>
      </c>
      <c r="R185" s="32">
        <f>'[1]29ª Remessa'!AW186</f>
        <v>0</v>
      </c>
      <c r="S185" s="32">
        <f>'[1]29ª Remessa'!AX186</f>
        <v>0</v>
      </c>
      <c r="T185" s="32">
        <f>'[1]29ª Remessa'!AY186</f>
        <v>0</v>
      </c>
      <c r="U185" s="35">
        <f>'[1]29ª Remessa'!BA186</f>
        <v>0</v>
      </c>
      <c r="V185" s="36">
        <f>'[1]29ª Remessa'!BC186</f>
        <v>0</v>
      </c>
      <c r="W185" s="36">
        <f>'[1]29ª Remessa'!BE186</f>
        <v>0</v>
      </c>
      <c r="X185" s="36">
        <f>'[1]29ª Remessa'!BF186</f>
        <v>0</v>
      </c>
    </row>
    <row r="186" spans="1:24" ht="15.75" customHeight="1" x14ac:dyDescent="0.25">
      <c r="A186" s="29" t="str">
        <f>'[1]29ª Remessa'!A187</f>
        <v>Passos</v>
      </c>
      <c r="B186" s="29">
        <f>'[1]29ª Remessa'!B187</f>
        <v>311640</v>
      </c>
      <c r="C186" s="29" t="str">
        <f>'[1]29ª Remessa'!C187</f>
        <v>Claraval</v>
      </c>
      <c r="D186" s="39" t="str">
        <f>'[1]29ª Remessa'!D187</f>
        <v>MG</v>
      </c>
      <c r="E186" s="32">
        <f>'[1]29ª Remessa'!U187</f>
        <v>26</v>
      </c>
      <c r="F186" s="32">
        <f>'[1]29ª Remessa'!V187</f>
        <v>17.28</v>
      </c>
      <c r="G186" s="32">
        <f>'[1]29ª Remessa'!W187</f>
        <v>5</v>
      </c>
      <c r="H186" s="38">
        <f>'[1]29ª Remessa'!AA187</f>
        <v>48</v>
      </c>
      <c r="I186" s="32">
        <f>'[1]29ª Remessa'!AC187</f>
        <v>65</v>
      </c>
      <c r="J186" s="34">
        <f t="shared" si="2"/>
        <v>65</v>
      </c>
      <c r="K186" s="32">
        <f>'[1]29ª Remessa'!AI187</f>
        <v>36</v>
      </c>
      <c r="L186" s="32">
        <f>'[1]29ª Remessa'!AJ187</f>
        <v>0</v>
      </c>
      <c r="M186" s="32">
        <f>'[1]29ª Remessa'!AK187</f>
        <v>0</v>
      </c>
      <c r="N186" s="32">
        <f>'[1]29ª Remessa'!AL187</f>
        <v>17</v>
      </c>
      <c r="O186" s="32">
        <f>'[1]29ª Remessa'!AM187</f>
        <v>2</v>
      </c>
      <c r="P186" s="34">
        <f>'[1]29ª Remessa'!AN187</f>
        <v>55</v>
      </c>
      <c r="Q186" s="32">
        <f>'[1]29ª Remessa'!AS187</f>
        <v>0</v>
      </c>
      <c r="R186" s="32">
        <f>'[1]29ª Remessa'!AW187</f>
        <v>0</v>
      </c>
      <c r="S186" s="32">
        <f>'[1]29ª Remessa'!AX187</f>
        <v>0</v>
      </c>
      <c r="T186" s="32">
        <f>'[1]29ª Remessa'!AY187</f>
        <v>0</v>
      </c>
      <c r="U186" s="35">
        <f>'[1]29ª Remessa'!BA187</f>
        <v>0</v>
      </c>
      <c r="V186" s="36">
        <f>'[1]29ª Remessa'!BC187</f>
        <v>0</v>
      </c>
      <c r="W186" s="36">
        <f>'[1]29ª Remessa'!BE187</f>
        <v>0</v>
      </c>
      <c r="X186" s="36">
        <f>'[1]29ª Remessa'!BF187</f>
        <v>0</v>
      </c>
    </row>
    <row r="187" spans="1:24" ht="15.75" customHeight="1" x14ac:dyDescent="0.25">
      <c r="A187" s="29" t="str">
        <f>'[1]29ª Remessa'!A188</f>
        <v>Montes Claros</v>
      </c>
      <c r="B187" s="29">
        <f>'[1]29ª Remessa'!B188</f>
        <v>311650</v>
      </c>
      <c r="C187" s="29" t="str">
        <f>'[1]29ª Remessa'!C188</f>
        <v>Claro dos Poções</v>
      </c>
      <c r="D187" s="39" t="str">
        <f>'[1]29ª Remessa'!D188</f>
        <v>MG</v>
      </c>
      <c r="E187" s="32">
        <f>'[1]29ª Remessa'!U188</f>
        <v>44</v>
      </c>
      <c r="F187" s="32">
        <f>'[1]29ª Remessa'!V188</f>
        <v>0</v>
      </c>
      <c r="G187" s="32">
        <f>'[1]29ª Remessa'!W188</f>
        <v>12</v>
      </c>
      <c r="H187" s="38">
        <f>'[1]29ª Remessa'!AA188</f>
        <v>60</v>
      </c>
      <c r="I187" s="32">
        <f>'[1]29ª Remessa'!AC188</f>
        <v>175</v>
      </c>
      <c r="J187" s="34">
        <f t="shared" si="2"/>
        <v>175</v>
      </c>
      <c r="K187" s="32">
        <f>'[1]29ª Remessa'!AI188</f>
        <v>61</v>
      </c>
      <c r="L187" s="32">
        <f>'[1]29ª Remessa'!AJ188</f>
        <v>0</v>
      </c>
      <c r="M187" s="32">
        <f>'[1]29ª Remessa'!AK188</f>
        <v>0</v>
      </c>
      <c r="N187" s="32">
        <f>'[1]29ª Remessa'!AL188</f>
        <v>0</v>
      </c>
      <c r="O187" s="32">
        <f>'[1]29ª Remessa'!AM188</f>
        <v>7</v>
      </c>
      <c r="P187" s="34">
        <f>'[1]29ª Remessa'!AN188</f>
        <v>68</v>
      </c>
      <c r="Q187" s="32">
        <f>'[1]29ª Remessa'!AS188</f>
        <v>0</v>
      </c>
      <c r="R187" s="32">
        <f>'[1]29ª Remessa'!AW188</f>
        <v>0</v>
      </c>
      <c r="S187" s="32">
        <f>'[1]29ª Remessa'!AX188</f>
        <v>0</v>
      </c>
      <c r="T187" s="32">
        <f>'[1]29ª Remessa'!AY188</f>
        <v>0</v>
      </c>
      <c r="U187" s="35">
        <f>'[1]29ª Remessa'!BA188</f>
        <v>0</v>
      </c>
      <c r="V187" s="36">
        <f>'[1]29ª Remessa'!BC188</f>
        <v>0</v>
      </c>
      <c r="W187" s="36">
        <f>'[1]29ª Remessa'!BE188</f>
        <v>0</v>
      </c>
      <c r="X187" s="36">
        <f>'[1]29ª Remessa'!BF188</f>
        <v>0</v>
      </c>
    </row>
    <row r="188" spans="1:24" ht="15.75" customHeight="1" x14ac:dyDescent="0.25">
      <c r="A188" s="29" t="str">
        <f>'[1]29ª Remessa'!A189</f>
        <v>Divinópolis</v>
      </c>
      <c r="B188" s="29">
        <f>'[1]29ª Remessa'!B189</f>
        <v>311660</v>
      </c>
      <c r="C188" s="29" t="str">
        <f>'[1]29ª Remessa'!C189</f>
        <v>Cláudio</v>
      </c>
      <c r="D188" s="39" t="str">
        <f>'[1]29ª Remessa'!D189</f>
        <v>MG</v>
      </c>
      <c r="E188" s="32">
        <f>'[1]29ª Remessa'!U189</f>
        <v>157</v>
      </c>
      <c r="F188" s="32">
        <f>'[1]29ª Remessa'!V189</f>
        <v>240</v>
      </c>
      <c r="G188" s="32">
        <f>'[1]29ª Remessa'!W189</f>
        <v>60</v>
      </c>
      <c r="H188" s="38">
        <f>'[1]29ª Remessa'!AA189</f>
        <v>462</v>
      </c>
      <c r="I188" s="32">
        <f>'[1]29ª Remessa'!AC189</f>
        <v>355</v>
      </c>
      <c r="J188" s="34">
        <f t="shared" si="2"/>
        <v>355</v>
      </c>
      <c r="K188" s="32">
        <f>'[1]29ª Remessa'!AI189</f>
        <v>217</v>
      </c>
      <c r="L188" s="32">
        <f>'[1]29ª Remessa'!AJ189</f>
        <v>0</v>
      </c>
      <c r="M188" s="32">
        <f>'[1]29ª Remessa'!AK189</f>
        <v>0</v>
      </c>
      <c r="N188" s="32">
        <f>'[1]29ª Remessa'!AL189</f>
        <v>240</v>
      </c>
      <c r="O188" s="32">
        <f>'[1]29ª Remessa'!AM189</f>
        <v>81</v>
      </c>
      <c r="P188" s="34">
        <f>'[1]29ª Remessa'!AN189</f>
        <v>538</v>
      </c>
      <c r="Q188" s="32">
        <f>'[1]29ª Remessa'!AS189</f>
        <v>0</v>
      </c>
      <c r="R188" s="32">
        <f>'[1]29ª Remessa'!AW189</f>
        <v>0</v>
      </c>
      <c r="S188" s="32">
        <f>'[1]29ª Remessa'!AX189</f>
        <v>0</v>
      </c>
      <c r="T188" s="32">
        <f>'[1]29ª Remessa'!AY189</f>
        <v>0</v>
      </c>
      <c r="U188" s="35">
        <f>'[1]29ª Remessa'!BA189</f>
        <v>0</v>
      </c>
      <c r="V188" s="36">
        <f>'[1]29ª Remessa'!BC189</f>
        <v>0</v>
      </c>
      <c r="W188" s="36">
        <f>'[1]29ª Remessa'!BE189</f>
        <v>0</v>
      </c>
      <c r="X188" s="36">
        <f>'[1]29ª Remessa'!BF189</f>
        <v>0</v>
      </c>
    </row>
    <row r="189" spans="1:24" ht="15.75" customHeight="1" x14ac:dyDescent="0.25">
      <c r="A189" s="29" t="str">
        <f>'[1]29ª Remessa'!A190</f>
        <v>Ubá</v>
      </c>
      <c r="B189" s="29">
        <f>'[1]29ª Remessa'!B190</f>
        <v>311670</v>
      </c>
      <c r="C189" s="29" t="str">
        <f>'[1]29ª Remessa'!C190</f>
        <v>Coimbra</v>
      </c>
      <c r="D189" s="39" t="str">
        <f>'[1]29ª Remessa'!D190</f>
        <v>MG</v>
      </c>
      <c r="E189" s="32">
        <f>'[1]29ª Remessa'!U190</f>
        <v>51</v>
      </c>
      <c r="F189" s="32">
        <f>'[1]29ª Remessa'!V190</f>
        <v>2.4</v>
      </c>
      <c r="G189" s="32">
        <f>'[1]29ª Remessa'!W190</f>
        <v>9</v>
      </c>
      <c r="H189" s="38">
        <f>'[1]29ª Remessa'!AA190</f>
        <v>66</v>
      </c>
      <c r="I189" s="32">
        <f>'[1]29ª Remessa'!AC190</f>
        <v>70</v>
      </c>
      <c r="J189" s="34">
        <f t="shared" si="2"/>
        <v>70</v>
      </c>
      <c r="K189" s="32">
        <f>'[1]29ª Remessa'!AI190</f>
        <v>70</v>
      </c>
      <c r="L189" s="32">
        <f>'[1]29ª Remessa'!AJ190</f>
        <v>0</v>
      </c>
      <c r="M189" s="32">
        <f>'[1]29ª Remessa'!AK190</f>
        <v>0</v>
      </c>
      <c r="N189" s="32">
        <f>'[1]29ª Remessa'!AL190</f>
        <v>2</v>
      </c>
      <c r="O189" s="32">
        <f>'[1]29ª Remessa'!AM190</f>
        <v>16</v>
      </c>
      <c r="P189" s="34">
        <f>'[1]29ª Remessa'!AN190</f>
        <v>88</v>
      </c>
      <c r="Q189" s="32">
        <f>'[1]29ª Remessa'!AS190</f>
        <v>0</v>
      </c>
      <c r="R189" s="32">
        <f>'[1]29ª Remessa'!AW190</f>
        <v>0</v>
      </c>
      <c r="S189" s="32">
        <f>'[1]29ª Remessa'!AX190</f>
        <v>0</v>
      </c>
      <c r="T189" s="32">
        <f>'[1]29ª Remessa'!AY190</f>
        <v>0</v>
      </c>
      <c r="U189" s="35">
        <f>'[1]29ª Remessa'!BA190</f>
        <v>0</v>
      </c>
      <c r="V189" s="36">
        <f>'[1]29ª Remessa'!BC190</f>
        <v>0</v>
      </c>
      <c r="W189" s="36">
        <f>'[1]29ª Remessa'!BE190</f>
        <v>0</v>
      </c>
      <c r="X189" s="36">
        <f>'[1]29ª Remessa'!BF190</f>
        <v>0</v>
      </c>
    </row>
    <row r="190" spans="1:24" ht="15.75" customHeight="1" x14ac:dyDescent="0.25">
      <c r="A190" s="29" t="str">
        <f>'[1]29ª Remessa'!A191</f>
        <v>Diamantina</v>
      </c>
      <c r="B190" s="29">
        <f>'[1]29ª Remessa'!B191</f>
        <v>311680</v>
      </c>
      <c r="C190" s="29" t="str">
        <f>'[1]29ª Remessa'!C191</f>
        <v>Coluna</v>
      </c>
      <c r="D190" s="39" t="str">
        <f>'[1]29ª Remessa'!D191</f>
        <v>MG</v>
      </c>
      <c r="E190" s="32">
        <f>'[1]29ª Remessa'!U191</f>
        <v>43</v>
      </c>
      <c r="F190" s="32">
        <f>'[1]29ª Remessa'!V191</f>
        <v>1.76</v>
      </c>
      <c r="G190" s="32">
        <f>'[1]29ª Remessa'!W191</f>
        <v>15</v>
      </c>
      <c r="H190" s="38">
        <f>'[1]29ª Remessa'!AA191</f>
        <v>60</v>
      </c>
      <c r="I190" s="32">
        <f>'[1]29ª Remessa'!AC191</f>
        <v>130</v>
      </c>
      <c r="J190" s="34">
        <f t="shared" si="2"/>
        <v>130</v>
      </c>
      <c r="K190" s="32">
        <f>'[1]29ª Remessa'!AI191</f>
        <v>59</v>
      </c>
      <c r="L190" s="32">
        <f>'[1]29ª Remessa'!AJ191</f>
        <v>0</v>
      </c>
      <c r="M190" s="32">
        <f>'[1]29ª Remessa'!AK191</f>
        <v>0</v>
      </c>
      <c r="N190" s="32">
        <f>'[1]29ª Remessa'!AL191</f>
        <v>2</v>
      </c>
      <c r="O190" s="32">
        <f>'[1]29ª Remessa'!AM191</f>
        <v>5</v>
      </c>
      <c r="P190" s="34">
        <f>'[1]29ª Remessa'!AN191</f>
        <v>66</v>
      </c>
      <c r="Q190" s="32">
        <f>'[1]29ª Remessa'!AS191</f>
        <v>0</v>
      </c>
      <c r="R190" s="32">
        <f>'[1]29ª Remessa'!AW191</f>
        <v>0</v>
      </c>
      <c r="S190" s="32">
        <f>'[1]29ª Remessa'!AX191</f>
        <v>0</v>
      </c>
      <c r="T190" s="32">
        <f>'[1]29ª Remessa'!AY191</f>
        <v>0</v>
      </c>
      <c r="U190" s="35">
        <f>'[1]29ª Remessa'!BA191</f>
        <v>0</v>
      </c>
      <c r="V190" s="36">
        <f>'[1]29ª Remessa'!BC191</f>
        <v>0</v>
      </c>
      <c r="W190" s="36">
        <f>'[1]29ª Remessa'!BE191</f>
        <v>0</v>
      </c>
      <c r="X190" s="36">
        <f>'[1]29ª Remessa'!BF191</f>
        <v>0</v>
      </c>
    </row>
    <row r="191" spans="1:24" ht="15.75" customHeight="1" x14ac:dyDescent="0.25">
      <c r="A191" s="29" t="str">
        <f>'[1]29ª Remessa'!A192</f>
        <v>Uberaba</v>
      </c>
      <c r="B191" s="29">
        <f>'[1]29ª Remessa'!B192</f>
        <v>311690</v>
      </c>
      <c r="C191" s="29" t="str">
        <f>'[1]29ª Remessa'!C192</f>
        <v>Comendador Gomes</v>
      </c>
      <c r="D191" s="39" t="str">
        <f>'[1]29ª Remessa'!D192</f>
        <v>MG</v>
      </c>
      <c r="E191" s="32">
        <f>'[1]29ª Remessa'!U192</f>
        <v>23</v>
      </c>
      <c r="F191" s="32">
        <f>'[1]29ª Remessa'!V192</f>
        <v>17.12</v>
      </c>
      <c r="G191" s="32">
        <f>'[1]29ª Remessa'!W192</f>
        <v>21</v>
      </c>
      <c r="H191" s="38">
        <f>'[1]29ª Remessa'!AA192</f>
        <v>66</v>
      </c>
      <c r="I191" s="32">
        <f>'[1]29ª Remessa'!AC192</f>
        <v>50</v>
      </c>
      <c r="J191" s="34">
        <f t="shared" si="2"/>
        <v>50</v>
      </c>
      <c r="K191" s="32">
        <f>'[1]29ª Remessa'!AI192</f>
        <v>31</v>
      </c>
      <c r="L191" s="32">
        <f>'[1]29ª Remessa'!AJ192</f>
        <v>0</v>
      </c>
      <c r="M191" s="32">
        <f>'[1]29ª Remessa'!AK192</f>
        <v>0</v>
      </c>
      <c r="N191" s="32">
        <f>'[1]29ª Remessa'!AL192</f>
        <v>17</v>
      </c>
      <c r="O191" s="32">
        <f>'[1]29ª Remessa'!AM192</f>
        <v>3</v>
      </c>
      <c r="P191" s="34">
        <f>'[1]29ª Remessa'!AN192</f>
        <v>51</v>
      </c>
      <c r="Q191" s="32">
        <f>'[1]29ª Remessa'!AS192</f>
        <v>0</v>
      </c>
      <c r="R191" s="32">
        <f>'[1]29ª Remessa'!AW192</f>
        <v>0</v>
      </c>
      <c r="S191" s="32">
        <f>'[1]29ª Remessa'!AX192</f>
        <v>0</v>
      </c>
      <c r="T191" s="32">
        <f>'[1]29ª Remessa'!AY192</f>
        <v>0</v>
      </c>
      <c r="U191" s="35">
        <f>'[1]29ª Remessa'!BA192</f>
        <v>0</v>
      </c>
      <c r="V191" s="36">
        <f>'[1]29ª Remessa'!BC192</f>
        <v>0</v>
      </c>
      <c r="W191" s="36">
        <f>'[1]29ª Remessa'!BE192</f>
        <v>0</v>
      </c>
      <c r="X191" s="36">
        <f>'[1]29ª Remessa'!BF192</f>
        <v>0</v>
      </c>
    </row>
    <row r="192" spans="1:24" ht="15.75" customHeight="1" x14ac:dyDescent="0.25">
      <c r="A192" s="29" t="str">
        <f>'[1]29ª Remessa'!A193</f>
        <v>Pedra Azul</v>
      </c>
      <c r="B192" s="29">
        <f>'[1]29ª Remessa'!B193</f>
        <v>311700</v>
      </c>
      <c r="C192" s="29" t="str">
        <f>'[1]29ª Remessa'!C193</f>
        <v>Comercinho</v>
      </c>
      <c r="D192" s="39" t="str">
        <f>'[1]29ª Remessa'!D193</f>
        <v>MG</v>
      </c>
      <c r="E192" s="32">
        <f>'[1]29ª Remessa'!U193</f>
        <v>36</v>
      </c>
      <c r="F192" s="32">
        <f>'[1]29ª Remessa'!V193</f>
        <v>2</v>
      </c>
      <c r="G192" s="32">
        <f>'[1]29ª Remessa'!W193</f>
        <v>17</v>
      </c>
      <c r="H192" s="38">
        <f>'[1]29ª Remessa'!AA193</f>
        <v>60</v>
      </c>
      <c r="I192" s="32">
        <f>'[1]29ª Remessa'!AC193</f>
        <v>140</v>
      </c>
      <c r="J192" s="34">
        <f t="shared" si="2"/>
        <v>140</v>
      </c>
      <c r="K192" s="32">
        <f>'[1]29ª Remessa'!AI193</f>
        <v>50</v>
      </c>
      <c r="L192" s="32">
        <f>'[1]29ª Remessa'!AJ193</f>
        <v>0</v>
      </c>
      <c r="M192" s="32">
        <f>'[1]29ª Remessa'!AK193</f>
        <v>0</v>
      </c>
      <c r="N192" s="32">
        <f>'[1]29ª Remessa'!AL193</f>
        <v>2</v>
      </c>
      <c r="O192" s="32">
        <f>'[1]29ª Remessa'!AM193</f>
        <v>1</v>
      </c>
      <c r="P192" s="34">
        <f>'[1]29ª Remessa'!AN193</f>
        <v>53</v>
      </c>
      <c r="Q192" s="32">
        <f>'[1]29ª Remessa'!AS193</f>
        <v>0</v>
      </c>
      <c r="R192" s="32">
        <f>'[1]29ª Remessa'!AW193</f>
        <v>0</v>
      </c>
      <c r="S192" s="32">
        <f>'[1]29ª Remessa'!AX193</f>
        <v>0</v>
      </c>
      <c r="T192" s="32">
        <f>'[1]29ª Remessa'!AY193</f>
        <v>0</v>
      </c>
      <c r="U192" s="35">
        <f>'[1]29ª Remessa'!BA193</f>
        <v>0</v>
      </c>
      <c r="V192" s="36">
        <f>'[1]29ª Remessa'!BC193</f>
        <v>0</v>
      </c>
      <c r="W192" s="36">
        <f>'[1]29ª Remessa'!BE193</f>
        <v>0</v>
      </c>
      <c r="X192" s="36">
        <f>'[1]29ª Remessa'!BF193</f>
        <v>0</v>
      </c>
    </row>
    <row r="193" spans="1:24" ht="15.75" customHeight="1" x14ac:dyDescent="0.25">
      <c r="A193" s="29" t="str">
        <f>'[1]29ª Remessa'!A194</f>
        <v>Alfenas</v>
      </c>
      <c r="B193" s="29">
        <f>'[1]29ª Remessa'!B194</f>
        <v>311710</v>
      </c>
      <c r="C193" s="29" t="str">
        <f>'[1]29ª Remessa'!C194</f>
        <v>Conceição da Aparecida</v>
      </c>
      <c r="D193" s="39" t="str">
        <f>'[1]29ª Remessa'!D194</f>
        <v>MG</v>
      </c>
      <c r="E193" s="32">
        <f>'[1]29ª Remessa'!U194</f>
        <v>58</v>
      </c>
      <c r="F193" s="32">
        <f>'[1]29ª Remessa'!V194</f>
        <v>0</v>
      </c>
      <c r="G193" s="32">
        <f>'[1]29ª Remessa'!W194</f>
        <v>4</v>
      </c>
      <c r="H193" s="38">
        <f>'[1]29ª Remessa'!AA194</f>
        <v>66</v>
      </c>
      <c r="I193" s="32">
        <f>'[1]29ª Remessa'!AC194</f>
        <v>105</v>
      </c>
      <c r="J193" s="34">
        <f t="shared" si="2"/>
        <v>105</v>
      </c>
      <c r="K193" s="32">
        <f>'[1]29ª Remessa'!AI194</f>
        <v>80</v>
      </c>
      <c r="L193" s="32">
        <f>'[1]29ª Remessa'!AJ194</f>
        <v>0</v>
      </c>
      <c r="M193" s="32">
        <f>'[1]29ª Remessa'!AK194</f>
        <v>0</v>
      </c>
      <c r="N193" s="32">
        <f>'[1]29ª Remessa'!AL194</f>
        <v>0</v>
      </c>
      <c r="O193" s="32">
        <f>'[1]29ª Remessa'!AM194</f>
        <v>4</v>
      </c>
      <c r="P193" s="34">
        <f>'[1]29ª Remessa'!AN194</f>
        <v>84</v>
      </c>
      <c r="Q193" s="32">
        <f>'[1]29ª Remessa'!AS194</f>
        <v>0</v>
      </c>
      <c r="R193" s="32">
        <f>'[1]29ª Remessa'!AW194</f>
        <v>0</v>
      </c>
      <c r="S193" s="32">
        <f>'[1]29ª Remessa'!AX194</f>
        <v>0</v>
      </c>
      <c r="T193" s="32">
        <f>'[1]29ª Remessa'!AY194</f>
        <v>0</v>
      </c>
      <c r="U193" s="35">
        <f>'[1]29ª Remessa'!BA194</f>
        <v>0</v>
      </c>
      <c r="V193" s="36">
        <f>'[1]29ª Remessa'!BC194</f>
        <v>0</v>
      </c>
      <c r="W193" s="36">
        <f>'[1]29ª Remessa'!BE194</f>
        <v>0</v>
      </c>
      <c r="X193" s="36">
        <f>'[1]29ª Remessa'!BF194</f>
        <v>0</v>
      </c>
    </row>
    <row r="194" spans="1:24" ht="15.75" customHeight="1" x14ac:dyDescent="0.25">
      <c r="A194" s="29" t="str">
        <f>'[1]29ª Remessa'!A195</f>
        <v>Pouso Alegre</v>
      </c>
      <c r="B194" s="29">
        <f>'[1]29ª Remessa'!B195</f>
        <v>311720</v>
      </c>
      <c r="C194" s="29" t="str">
        <f>'[1]29ª Remessa'!C195</f>
        <v>Conceição das Pedras</v>
      </c>
      <c r="D194" s="39" t="str">
        <f>'[1]29ª Remessa'!D195</f>
        <v>MG</v>
      </c>
      <c r="E194" s="32">
        <f>'[1]29ª Remessa'!U195</f>
        <v>19</v>
      </c>
      <c r="F194" s="32">
        <f>'[1]29ª Remessa'!V195</f>
        <v>0.4</v>
      </c>
      <c r="G194" s="32">
        <f>'[1]29ª Remessa'!W195</f>
        <v>6</v>
      </c>
      <c r="H194" s="38">
        <f>'[1]29ª Remessa'!AA195</f>
        <v>30</v>
      </c>
      <c r="I194" s="32">
        <f>'[1]29ª Remessa'!AC195</f>
        <v>35</v>
      </c>
      <c r="J194" s="34">
        <f t="shared" si="2"/>
        <v>35</v>
      </c>
      <c r="K194" s="32">
        <f>'[1]29ª Remessa'!AI195</f>
        <v>26</v>
      </c>
      <c r="L194" s="32">
        <f>'[1]29ª Remessa'!AJ195</f>
        <v>0</v>
      </c>
      <c r="M194" s="32">
        <f>'[1]29ª Remessa'!AK195</f>
        <v>0</v>
      </c>
      <c r="N194" s="32">
        <f>'[1]29ª Remessa'!AL195</f>
        <v>0</v>
      </c>
      <c r="O194" s="32">
        <f>'[1]29ª Remessa'!AM195</f>
        <v>5</v>
      </c>
      <c r="P194" s="34">
        <f>'[1]29ª Remessa'!AN195</f>
        <v>31</v>
      </c>
      <c r="Q194" s="32">
        <f>'[1]29ª Remessa'!AS195</f>
        <v>0</v>
      </c>
      <c r="R194" s="32">
        <f>'[1]29ª Remessa'!AW195</f>
        <v>0</v>
      </c>
      <c r="S194" s="32">
        <f>'[1]29ª Remessa'!AX195</f>
        <v>0</v>
      </c>
      <c r="T194" s="32">
        <f>'[1]29ª Remessa'!AY195</f>
        <v>0</v>
      </c>
      <c r="U194" s="35">
        <f>'[1]29ª Remessa'!BA195</f>
        <v>0</v>
      </c>
      <c r="V194" s="36">
        <f>'[1]29ª Remessa'!BC195</f>
        <v>0</v>
      </c>
      <c r="W194" s="36">
        <f>'[1]29ª Remessa'!BE195</f>
        <v>0</v>
      </c>
      <c r="X194" s="36">
        <f>'[1]29ª Remessa'!BF195</f>
        <v>0</v>
      </c>
    </row>
    <row r="195" spans="1:24" ht="15.75" customHeight="1" x14ac:dyDescent="0.25">
      <c r="A195" s="29" t="str">
        <f>'[1]29ª Remessa'!A196</f>
        <v>Uberaba</v>
      </c>
      <c r="B195" s="29">
        <f>'[1]29ª Remessa'!B196</f>
        <v>311730</v>
      </c>
      <c r="C195" s="29" t="str">
        <f>'[1]29ª Remessa'!C196</f>
        <v>Conceição das Alagoas</v>
      </c>
      <c r="D195" s="39" t="str">
        <f>'[1]29ª Remessa'!D196</f>
        <v>MG</v>
      </c>
      <c r="E195" s="32">
        <f>'[1]29ª Remessa'!U196</f>
        <v>123</v>
      </c>
      <c r="F195" s="32">
        <f>'[1]29ª Remessa'!V196</f>
        <v>140</v>
      </c>
      <c r="G195" s="32">
        <f>'[1]29ª Remessa'!W196</f>
        <v>30</v>
      </c>
      <c r="H195" s="38">
        <f>'[1]29ª Remessa'!AA196</f>
        <v>294</v>
      </c>
      <c r="I195" s="32">
        <f>'[1]29ª Remessa'!AC196</f>
        <v>295</v>
      </c>
      <c r="J195" s="34">
        <f t="shared" si="2"/>
        <v>295</v>
      </c>
      <c r="K195" s="32">
        <f>'[1]29ª Remessa'!AI196</f>
        <v>170</v>
      </c>
      <c r="L195" s="32">
        <f>'[1]29ª Remessa'!AJ196</f>
        <v>0</v>
      </c>
      <c r="M195" s="32">
        <f>'[1]29ª Remessa'!AK196</f>
        <v>0</v>
      </c>
      <c r="N195" s="32">
        <f>'[1]29ª Remessa'!AL196</f>
        <v>140</v>
      </c>
      <c r="O195" s="32">
        <f>'[1]29ª Remessa'!AM196</f>
        <v>28</v>
      </c>
      <c r="P195" s="34">
        <f>'[1]29ª Remessa'!AN196</f>
        <v>338</v>
      </c>
      <c r="Q195" s="32">
        <f>'[1]29ª Remessa'!AS196</f>
        <v>0</v>
      </c>
      <c r="R195" s="32">
        <f>'[1]29ª Remessa'!AW196</f>
        <v>0</v>
      </c>
      <c r="S195" s="32">
        <f>'[1]29ª Remessa'!AX196</f>
        <v>0</v>
      </c>
      <c r="T195" s="32">
        <f>'[1]29ª Remessa'!AY196</f>
        <v>0</v>
      </c>
      <c r="U195" s="35">
        <f>'[1]29ª Remessa'!BA196</f>
        <v>0</v>
      </c>
      <c r="V195" s="36">
        <f>'[1]29ª Remessa'!BC196</f>
        <v>0</v>
      </c>
      <c r="W195" s="36">
        <f>'[1]29ª Remessa'!BE196</f>
        <v>0</v>
      </c>
      <c r="X195" s="36">
        <f>'[1]29ª Remessa'!BF196</f>
        <v>0</v>
      </c>
    </row>
    <row r="196" spans="1:24" ht="15.75" customHeight="1" x14ac:dyDescent="0.25">
      <c r="A196" s="29" t="str">
        <f>'[1]29ª Remessa'!A197</f>
        <v>Manhuaçu</v>
      </c>
      <c r="B196" s="29">
        <f>'[1]29ª Remessa'!B197</f>
        <v>311740</v>
      </c>
      <c r="C196" s="29" t="str">
        <f>'[1]29ª Remessa'!C197</f>
        <v>Conceição de Ipanema</v>
      </c>
      <c r="D196" s="39" t="str">
        <f>'[1]29ª Remessa'!D197</f>
        <v>MG</v>
      </c>
      <c r="E196" s="32">
        <f>'[1]29ª Remessa'!U197</f>
        <v>30</v>
      </c>
      <c r="F196" s="32">
        <f>'[1]29ª Remessa'!V197</f>
        <v>0</v>
      </c>
      <c r="G196" s="32">
        <f>'[1]29ª Remessa'!W197</f>
        <v>14</v>
      </c>
      <c r="H196" s="38">
        <f>'[1]29ª Remessa'!AA197</f>
        <v>48</v>
      </c>
      <c r="I196" s="32">
        <f>'[1]29ª Remessa'!AC197</f>
        <v>45</v>
      </c>
      <c r="J196" s="34">
        <f t="shared" si="2"/>
        <v>45</v>
      </c>
      <c r="K196" s="32">
        <f>'[1]29ª Remessa'!AI197</f>
        <v>41</v>
      </c>
      <c r="L196" s="32">
        <f>'[1]29ª Remessa'!AJ197</f>
        <v>0</v>
      </c>
      <c r="M196" s="32">
        <f>'[1]29ª Remessa'!AK197</f>
        <v>0</v>
      </c>
      <c r="N196" s="32">
        <f>'[1]29ª Remessa'!AL197</f>
        <v>0</v>
      </c>
      <c r="O196" s="32">
        <f>'[1]29ª Remessa'!AM197</f>
        <v>1</v>
      </c>
      <c r="P196" s="34">
        <f>'[1]29ª Remessa'!AN197</f>
        <v>42</v>
      </c>
      <c r="Q196" s="32">
        <f>'[1]29ª Remessa'!AS197</f>
        <v>0</v>
      </c>
      <c r="R196" s="32">
        <f>'[1]29ª Remessa'!AW197</f>
        <v>0</v>
      </c>
      <c r="S196" s="32">
        <f>'[1]29ª Remessa'!AX197</f>
        <v>0</v>
      </c>
      <c r="T196" s="32">
        <f>'[1]29ª Remessa'!AY197</f>
        <v>0</v>
      </c>
      <c r="U196" s="35">
        <f>'[1]29ª Remessa'!BA197</f>
        <v>0</v>
      </c>
      <c r="V196" s="36">
        <f>'[1]29ª Remessa'!BC197</f>
        <v>0</v>
      </c>
      <c r="W196" s="36">
        <f>'[1]29ª Remessa'!BE197</f>
        <v>0</v>
      </c>
      <c r="X196" s="36">
        <f>'[1]29ª Remessa'!BF197</f>
        <v>0</v>
      </c>
    </row>
    <row r="197" spans="1:24" ht="15.75" customHeight="1" x14ac:dyDescent="0.25">
      <c r="A197" s="29" t="str">
        <f>'[1]29ª Remessa'!A198</f>
        <v>Diamantina</v>
      </c>
      <c r="B197" s="29">
        <f>'[1]29ª Remessa'!B198</f>
        <v>311750</v>
      </c>
      <c r="C197" s="29" t="str">
        <f>'[1]29ª Remessa'!C198</f>
        <v>Conceição do Mato Dentro</v>
      </c>
      <c r="D197" s="39" t="str">
        <f>'[1]29ª Remessa'!D198</f>
        <v>MG</v>
      </c>
      <c r="E197" s="32">
        <f>'[1]29ª Remessa'!U198</f>
        <v>95</v>
      </c>
      <c r="F197" s="32">
        <f>'[1]29ª Remessa'!V198</f>
        <v>180</v>
      </c>
      <c r="G197" s="32">
        <f>'[1]29ª Remessa'!W198</f>
        <v>66</v>
      </c>
      <c r="H197" s="38">
        <f>'[1]29ª Remessa'!AA198</f>
        <v>342</v>
      </c>
      <c r="I197" s="32">
        <f>'[1]29ª Remessa'!AC198</f>
        <v>370</v>
      </c>
      <c r="J197" s="34">
        <f t="shared" si="2"/>
        <v>370</v>
      </c>
      <c r="K197" s="32">
        <f>'[1]29ª Remessa'!AI198</f>
        <v>132</v>
      </c>
      <c r="L197" s="32">
        <f>'[1]29ª Remessa'!AJ198</f>
        <v>0</v>
      </c>
      <c r="M197" s="32">
        <f>'[1]29ª Remessa'!AK198</f>
        <v>0</v>
      </c>
      <c r="N197" s="32">
        <f>'[1]29ª Remessa'!AL198</f>
        <v>180</v>
      </c>
      <c r="O197" s="32">
        <f>'[1]29ª Remessa'!AM198</f>
        <v>26</v>
      </c>
      <c r="P197" s="34">
        <f>'[1]29ª Remessa'!AN198</f>
        <v>338</v>
      </c>
      <c r="Q197" s="32">
        <f>'[1]29ª Remessa'!AS198</f>
        <v>0</v>
      </c>
      <c r="R197" s="32">
        <f>'[1]29ª Remessa'!AW198</f>
        <v>0</v>
      </c>
      <c r="S197" s="32">
        <f>'[1]29ª Remessa'!AX198</f>
        <v>0</v>
      </c>
      <c r="T197" s="32">
        <f>'[1]29ª Remessa'!AY198</f>
        <v>0</v>
      </c>
      <c r="U197" s="35">
        <f>'[1]29ª Remessa'!BA198</f>
        <v>0</v>
      </c>
      <c r="V197" s="36">
        <f>'[1]29ª Remessa'!BC198</f>
        <v>0</v>
      </c>
      <c r="W197" s="36">
        <f>'[1]29ª Remessa'!BE198</f>
        <v>0</v>
      </c>
      <c r="X197" s="36">
        <f>'[1]29ª Remessa'!BF198</f>
        <v>0</v>
      </c>
    </row>
    <row r="198" spans="1:24" ht="15.75" customHeight="1" x14ac:dyDescent="0.25">
      <c r="A198" s="29" t="str">
        <f>'[1]29ª Remessa'!A199</f>
        <v>Divinópolis</v>
      </c>
      <c r="B198" s="29">
        <f>'[1]29ª Remessa'!B199</f>
        <v>311760</v>
      </c>
      <c r="C198" s="29" t="str">
        <f>'[1]29ª Remessa'!C199</f>
        <v>Conceição do Pará</v>
      </c>
      <c r="D198" s="39" t="str">
        <f>'[1]29ª Remessa'!D199</f>
        <v>MG</v>
      </c>
      <c r="E198" s="32">
        <f>'[1]29ª Remessa'!U199</f>
        <v>36</v>
      </c>
      <c r="F198" s="32">
        <f>'[1]29ª Remessa'!V199</f>
        <v>92</v>
      </c>
      <c r="G198" s="32">
        <f>'[1]29ª Remessa'!W199</f>
        <v>18</v>
      </c>
      <c r="H198" s="38">
        <f>'[1]29ª Remessa'!AA199</f>
        <v>150</v>
      </c>
      <c r="I198" s="32">
        <f>'[1]29ª Remessa'!AC199</f>
        <v>55</v>
      </c>
      <c r="J198" s="34">
        <f t="shared" ref="J198:J261" si="3">SUM(I198:I198)</f>
        <v>55</v>
      </c>
      <c r="K198" s="32">
        <f>'[1]29ª Remessa'!AI199</f>
        <v>50</v>
      </c>
      <c r="L198" s="32">
        <f>'[1]29ª Remessa'!AJ199</f>
        <v>0</v>
      </c>
      <c r="M198" s="32">
        <f>'[1]29ª Remessa'!AK199</f>
        <v>0</v>
      </c>
      <c r="N198" s="32">
        <f>'[1]29ª Remessa'!AL199</f>
        <v>92</v>
      </c>
      <c r="O198" s="32">
        <f>'[1]29ª Remessa'!AM199</f>
        <v>3</v>
      </c>
      <c r="P198" s="34">
        <f>'[1]29ª Remessa'!AN199</f>
        <v>145</v>
      </c>
      <c r="Q198" s="32">
        <f>'[1]29ª Remessa'!AS199</f>
        <v>0</v>
      </c>
      <c r="R198" s="32">
        <f>'[1]29ª Remessa'!AW199</f>
        <v>0</v>
      </c>
      <c r="S198" s="32">
        <f>'[1]29ª Remessa'!AX199</f>
        <v>0</v>
      </c>
      <c r="T198" s="32">
        <f>'[1]29ª Remessa'!AY199</f>
        <v>0</v>
      </c>
      <c r="U198" s="35">
        <f>'[1]29ª Remessa'!BA199</f>
        <v>0</v>
      </c>
      <c r="V198" s="36">
        <f>'[1]29ª Remessa'!BC199</f>
        <v>0</v>
      </c>
      <c r="W198" s="36">
        <f>'[1]29ª Remessa'!BE199</f>
        <v>0</v>
      </c>
      <c r="X198" s="36">
        <f>'[1]29ª Remessa'!BF199</f>
        <v>0</v>
      </c>
    </row>
    <row r="199" spans="1:24" ht="15.75" customHeight="1" x14ac:dyDescent="0.25">
      <c r="A199" s="29" t="str">
        <f>'[1]29ª Remessa'!A200</f>
        <v>Varginha</v>
      </c>
      <c r="B199" s="29">
        <f>'[1]29ª Remessa'!B200</f>
        <v>311770</v>
      </c>
      <c r="C199" s="29" t="str">
        <f>'[1]29ª Remessa'!C200</f>
        <v>Conceição do Rio Verde</v>
      </c>
      <c r="D199" s="39" t="str">
        <f>'[1]29ª Remessa'!D200</f>
        <v>MG</v>
      </c>
      <c r="E199" s="32">
        <f>'[1]29ª Remessa'!U200</f>
        <v>82</v>
      </c>
      <c r="F199" s="32">
        <f>'[1]29ª Remessa'!V200</f>
        <v>0</v>
      </c>
      <c r="G199" s="32">
        <f>'[1]29ª Remessa'!W200</f>
        <v>36</v>
      </c>
      <c r="H199" s="38">
        <f>'[1]29ª Remessa'!AA200</f>
        <v>120</v>
      </c>
      <c r="I199" s="32">
        <f>'[1]29ª Remessa'!AC200</f>
        <v>210</v>
      </c>
      <c r="J199" s="34">
        <f t="shared" si="3"/>
        <v>210</v>
      </c>
      <c r="K199" s="32">
        <f>'[1]29ª Remessa'!AI200</f>
        <v>113</v>
      </c>
      <c r="L199" s="32">
        <f>'[1]29ª Remessa'!AJ200</f>
        <v>0</v>
      </c>
      <c r="M199" s="32">
        <f>'[1]29ª Remessa'!AK200</f>
        <v>0</v>
      </c>
      <c r="N199" s="32">
        <f>'[1]29ª Remessa'!AL200</f>
        <v>0</v>
      </c>
      <c r="O199" s="32">
        <f>'[1]29ª Remessa'!AM200</f>
        <v>6</v>
      </c>
      <c r="P199" s="34">
        <f>'[1]29ª Remessa'!AN200</f>
        <v>119</v>
      </c>
      <c r="Q199" s="32">
        <f>'[1]29ª Remessa'!AS200</f>
        <v>0</v>
      </c>
      <c r="R199" s="32">
        <f>'[1]29ª Remessa'!AW200</f>
        <v>0</v>
      </c>
      <c r="S199" s="32">
        <f>'[1]29ª Remessa'!AX200</f>
        <v>0</v>
      </c>
      <c r="T199" s="32">
        <f>'[1]29ª Remessa'!AY200</f>
        <v>0</v>
      </c>
      <c r="U199" s="35">
        <f>'[1]29ª Remessa'!BA200</f>
        <v>0</v>
      </c>
      <c r="V199" s="36">
        <f>'[1]29ª Remessa'!BC200</f>
        <v>0</v>
      </c>
      <c r="W199" s="36">
        <f>'[1]29ª Remessa'!BE200</f>
        <v>0</v>
      </c>
      <c r="X199" s="36">
        <f>'[1]29ª Remessa'!BF200</f>
        <v>0</v>
      </c>
    </row>
    <row r="200" spans="1:24" ht="15.75" customHeight="1" x14ac:dyDescent="0.25">
      <c r="A200" s="29" t="str">
        <f>'[1]29ª Remessa'!A201</f>
        <v>Pouso Alegre</v>
      </c>
      <c r="B200" s="29">
        <f>'[1]29ª Remessa'!B201</f>
        <v>311780</v>
      </c>
      <c r="C200" s="29" t="str">
        <f>'[1]29ª Remessa'!C201</f>
        <v>Conceição dos Ouros</v>
      </c>
      <c r="D200" s="39" t="str">
        <f>'[1]29ª Remessa'!D201</f>
        <v>MG</v>
      </c>
      <c r="E200" s="32">
        <f>'[1]29ª Remessa'!U201</f>
        <v>66</v>
      </c>
      <c r="F200" s="32">
        <f>'[1]29ª Remessa'!V201</f>
        <v>240</v>
      </c>
      <c r="G200" s="32">
        <f>'[1]29ª Remessa'!W201</f>
        <v>21</v>
      </c>
      <c r="H200" s="38">
        <f>'[1]29ª Remessa'!AA201</f>
        <v>330</v>
      </c>
      <c r="I200" s="32">
        <f>'[1]29ª Remessa'!AC201</f>
        <v>185</v>
      </c>
      <c r="J200" s="34">
        <f t="shared" si="3"/>
        <v>185</v>
      </c>
      <c r="K200" s="32">
        <f>'[1]29ª Remessa'!AI201</f>
        <v>91</v>
      </c>
      <c r="L200" s="32">
        <f>'[1]29ª Remessa'!AJ201</f>
        <v>0</v>
      </c>
      <c r="M200" s="32">
        <f>'[1]29ª Remessa'!AK201</f>
        <v>0</v>
      </c>
      <c r="N200" s="32">
        <f>'[1]29ª Remessa'!AL201</f>
        <v>240</v>
      </c>
      <c r="O200" s="32">
        <f>'[1]29ª Remessa'!AM201</f>
        <v>69</v>
      </c>
      <c r="P200" s="34">
        <f>'[1]29ª Remessa'!AN201</f>
        <v>400</v>
      </c>
      <c r="Q200" s="32">
        <f>'[1]29ª Remessa'!AS201</f>
        <v>0</v>
      </c>
      <c r="R200" s="32">
        <f>'[1]29ª Remessa'!AW201</f>
        <v>0</v>
      </c>
      <c r="S200" s="32">
        <f>'[1]29ª Remessa'!AX201</f>
        <v>0</v>
      </c>
      <c r="T200" s="32">
        <f>'[1]29ª Remessa'!AY201</f>
        <v>0</v>
      </c>
      <c r="U200" s="35">
        <f>'[1]29ª Remessa'!BA201</f>
        <v>0</v>
      </c>
      <c r="V200" s="36">
        <f>'[1]29ª Remessa'!BC201</f>
        <v>0</v>
      </c>
      <c r="W200" s="36">
        <f>'[1]29ª Remessa'!BE201</f>
        <v>0</v>
      </c>
      <c r="X200" s="36">
        <f>'[1]29ª Remessa'!BF201</f>
        <v>0</v>
      </c>
    </row>
    <row r="201" spans="1:24" ht="15.75" customHeight="1" x14ac:dyDescent="0.25">
      <c r="A201" s="29" t="str">
        <f>'[1]29ª Remessa'!A202</f>
        <v>Januária</v>
      </c>
      <c r="B201" s="29">
        <f>'[1]29ª Remessa'!B202</f>
        <v>311783</v>
      </c>
      <c r="C201" s="29" t="str">
        <f>'[1]29ª Remessa'!C202</f>
        <v>Cônego Marinho</v>
      </c>
      <c r="D201" s="39" t="str">
        <f>'[1]29ª Remessa'!D202</f>
        <v>MG</v>
      </c>
      <c r="E201" s="32">
        <f>'[1]29ª Remessa'!U202</f>
        <v>35</v>
      </c>
      <c r="F201" s="32">
        <f>'[1]29ª Remessa'!V202</f>
        <v>0</v>
      </c>
      <c r="G201" s="32">
        <f>'[1]29ª Remessa'!W202</f>
        <v>9</v>
      </c>
      <c r="H201" s="38">
        <f>'[1]29ª Remessa'!AA202</f>
        <v>48</v>
      </c>
      <c r="I201" s="32">
        <f>'[1]29ª Remessa'!AC202</f>
        <v>105</v>
      </c>
      <c r="J201" s="34">
        <f t="shared" si="3"/>
        <v>105</v>
      </c>
      <c r="K201" s="32">
        <f>'[1]29ª Remessa'!AI202</f>
        <v>49</v>
      </c>
      <c r="L201" s="32">
        <f>'[1]29ª Remessa'!AJ202</f>
        <v>0</v>
      </c>
      <c r="M201" s="32">
        <f>'[1]29ª Remessa'!AK202</f>
        <v>0</v>
      </c>
      <c r="N201" s="32">
        <f>'[1]29ª Remessa'!AL202</f>
        <v>0</v>
      </c>
      <c r="O201" s="32">
        <f>'[1]29ª Remessa'!AM202</f>
        <v>0</v>
      </c>
      <c r="P201" s="34">
        <f>'[1]29ª Remessa'!AN202</f>
        <v>49</v>
      </c>
      <c r="Q201" s="32">
        <f>'[1]29ª Remessa'!AS202</f>
        <v>0</v>
      </c>
      <c r="R201" s="32">
        <f>'[1]29ª Remessa'!AW202</f>
        <v>0</v>
      </c>
      <c r="S201" s="32">
        <f>'[1]29ª Remessa'!AX202</f>
        <v>0</v>
      </c>
      <c r="T201" s="32">
        <f>'[1]29ª Remessa'!AY202</f>
        <v>0</v>
      </c>
      <c r="U201" s="35">
        <f>'[1]29ª Remessa'!BA202</f>
        <v>0</v>
      </c>
      <c r="V201" s="36">
        <f>'[1]29ª Remessa'!BC202</f>
        <v>0</v>
      </c>
      <c r="W201" s="36">
        <f>'[1]29ª Remessa'!BE202</f>
        <v>0</v>
      </c>
      <c r="X201" s="36">
        <f>'[1]29ª Remessa'!BF202</f>
        <v>0</v>
      </c>
    </row>
    <row r="202" spans="1:24" ht="15.75" customHeight="1" x14ac:dyDescent="0.25">
      <c r="A202" s="29" t="str">
        <f>'[1]29ª Remessa'!A203</f>
        <v>Belo Horizonte</v>
      </c>
      <c r="B202" s="29">
        <f>'[1]29ª Remessa'!B203</f>
        <v>311787</v>
      </c>
      <c r="C202" s="29" t="str">
        <f>'[1]29ª Remessa'!C203</f>
        <v>Confins</v>
      </c>
      <c r="D202" s="39" t="str">
        <f>'[1]29ª Remessa'!D203</f>
        <v>MG</v>
      </c>
      <c r="E202" s="32">
        <f>'[1]29ª Remessa'!U203</f>
        <v>42</v>
      </c>
      <c r="F202" s="32">
        <f>'[1]29ª Remessa'!V203</f>
        <v>16</v>
      </c>
      <c r="G202" s="32">
        <f>'[1]29ª Remessa'!W203</f>
        <v>84</v>
      </c>
      <c r="H202" s="38">
        <f>'[1]29ª Remessa'!AA203</f>
        <v>144</v>
      </c>
      <c r="I202" s="32">
        <f>'[1]29ª Remessa'!AC203</f>
        <v>120</v>
      </c>
      <c r="J202" s="34">
        <f t="shared" si="3"/>
        <v>120</v>
      </c>
      <c r="K202" s="32">
        <f>'[1]29ª Remessa'!AI203</f>
        <v>58</v>
      </c>
      <c r="L202" s="32">
        <f>'[1]29ª Remessa'!AJ203</f>
        <v>0</v>
      </c>
      <c r="M202" s="32">
        <f>'[1]29ª Remessa'!AK203</f>
        <v>50</v>
      </c>
      <c r="N202" s="32">
        <f>'[1]29ª Remessa'!AL203</f>
        <v>16</v>
      </c>
      <c r="O202" s="32">
        <f>'[1]29ª Remessa'!AM203</f>
        <v>16</v>
      </c>
      <c r="P202" s="34">
        <f>'[1]29ª Remessa'!AN203</f>
        <v>140</v>
      </c>
      <c r="Q202" s="32">
        <f>'[1]29ª Remessa'!AS203</f>
        <v>0</v>
      </c>
      <c r="R202" s="32">
        <f>'[1]29ª Remessa'!AW203</f>
        <v>0</v>
      </c>
      <c r="S202" s="32">
        <f>'[1]29ª Remessa'!AX203</f>
        <v>0</v>
      </c>
      <c r="T202" s="32">
        <f>'[1]29ª Remessa'!AY203</f>
        <v>0</v>
      </c>
      <c r="U202" s="35">
        <f>'[1]29ª Remessa'!BA203</f>
        <v>0</v>
      </c>
      <c r="V202" s="36">
        <f>'[1]29ª Remessa'!BC203</f>
        <v>0</v>
      </c>
      <c r="W202" s="36">
        <f>'[1]29ª Remessa'!BE203</f>
        <v>0</v>
      </c>
      <c r="X202" s="36">
        <f>'[1]29ª Remessa'!BF203</f>
        <v>0</v>
      </c>
    </row>
    <row r="203" spans="1:24" ht="15.75" customHeight="1" x14ac:dyDescent="0.25">
      <c r="A203" s="29" t="str">
        <f>'[1]29ª Remessa'!A204</f>
        <v>Pouso Alegre</v>
      </c>
      <c r="B203" s="29">
        <f>'[1]29ª Remessa'!B204</f>
        <v>311790</v>
      </c>
      <c r="C203" s="29" t="str">
        <f>'[1]29ª Remessa'!C204</f>
        <v>Congonhal</v>
      </c>
      <c r="D203" s="39" t="str">
        <f>'[1]29ª Remessa'!D204</f>
        <v>MG</v>
      </c>
      <c r="E203" s="32">
        <f>'[1]29ª Remessa'!U204</f>
        <v>82</v>
      </c>
      <c r="F203" s="32">
        <f>'[1]29ª Remessa'!V204</f>
        <v>0</v>
      </c>
      <c r="G203" s="32">
        <f>'[1]29ª Remessa'!W204</f>
        <v>0</v>
      </c>
      <c r="H203" s="38">
        <f>'[1]29ª Remessa'!AA204</f>
        <v>84</v>
      </c>
      <c r="I203" s="32">
        <f>'[1]29ª Remessa'!AC204</f>
        <v>145</v>
      </c>
      <c r="J203" s="34">
        <f t="shared" si="3"/>
        <v>145</v>
      </c>
      <c r="K203" s="32">
        <f>'[1]29ª Remessa'!AI204</f>
        <v>114</v>
      </c>
      <c r="L203" s="32">
        <f>'[1]29ª Remessa'!AJ204</f>
        <v>0</v>
      </c>
      <c r="M203" s="32">
        <f>'[1]29ª Remessa'!AK204</f>
        <v>0</v>
      </c>
      <c r="N203" s="32">
        <f>'[1]29ª Remessa'!AL204</f>
        <v>0</v>
      </c>
      <c r="O203" s="32">
        <f>'[1]29ª Remessa'!AM204</f>
        <v>0</v>
      </c>
      <c r="P203" s="34">
        <f>'[1]29ª Remessa'!AN204</f>
        <v>114</v>
      </c>
      <c r="Q203" s="32">
        <f>'[1]29ª Remessa'!AS204</f>
        <v>0</v>
      </c>
      <c r="R203" s="32">
        <f>'[1]29ª Remessa'!AW204</f>
        <v>0</v>
      </c>
      <c r="S203" s="32">
        <f>'[1]29ª Remessa'!AX204</f>
        <v>0</v>
      </c>
      <c r="T203" s="32">
        <f>'[1]29ª Remessa'!AY204</f>
        <v>0</v>
      </c>
      <c r="U203" s="35">
        <f>'[1]29ª Remessa'!BA204</f>
        <v>0</v>
      </c>
      <c r="V203" s="36">
        <f>'[1]29ª Remessa'!BC204</f>
        <v>0</v>
      </c>
      <c r="W203" s="36">
        <f>'[1]29ª Remessa'!BE204</f>
        <v>0</v>
      </c>
      <c r="X203" s="36">
        <f>'[1]29ª Remessa'!BF204</f>
        <v>0</v>
      </c>
    </row>
    <row r="204" spans="1:24" ht="15.75" customHeight="1" x14ac:dyDescent="0.25">
      <c r="A204" s="29" t="str">
        <f>'[1]29ª Remessa'!A205</f>
        <v>Barbacena</v>
      </c>
      <c r="B204" s="29">
        <f>'[1]29ª Remessa'!B205</f>
        <v>311800</v>
      </c>
      <c r="C204" s="29" t="str">
        <f>'[1]29ª Remessa'!C205</f>
        <v>Congonhas</v>
      </c>
      <c r="D204" s="39" t="str">
        <f>'[1]29ª Remessa'!D205</f>
        <v>MG</v>
      </c>
      <c r="E204" s="32">
        <f>'[1]29ª Remessa'!U205</f>
        <v>323</v>
      </c>
      <c r="F204" s="32">
        <f>'[1]29ª Remessa'!V205</f>
        <v>440</v>
      </c>
      <c r="G204" s="32">
        <f>'[1]29ª Remessa'!W205</f>
        <v>132</v>
      </c>
      <c r="H204" s="38">
        <f>'[1]29ª Remessa'!AA205</f>
        <v>900</v>
      </c>
      <c r="I204" s="32">
        <f>'[1]29ª Remessa'!AC205</f>
        <v>680</v>
      </c>
      <c r="J204" s="34">
        <f t="shared" si="3"/>
        <v>680</v>
      </c>
      <c r="K204" s="32">
        <f>'[1]29ª Remessa'!AI205</f>
        <v>446</v>
      </c>
      <c r="L204" s="32">
        <f>'[1]29ª Remessa'!AJ205</f>
        <v>235</v>
      </c>
      <c r="M204" s="32">
        <f>'[1]29ª Remessa'!AK205</f>
        <v>15</v>
      </c>
      <c r="N204" s="32">
        <f>'[1]29ª Remessa'!AL205</f>
        <v>440</v>
      </c>
      <c r="O204" s="32">
        <f>'[1]29ª Remessa'!AM205</f>
        <v>64</v>
      </c>
      <c r="P204" s="34">
        <f>'[1]29ª Remessa'!AN205</f>
        <v>1200</v>
      </c>
      <c r="Q204" s="32">
        <f>'[1]29ª Remessa'!AS205</f>
        <v>0</v>
      </c>
      <c r="R204" s="32">
        <f>'[1]29ª Remessa'!AW205</f>
        <v>0</v>
      </c>
      <c r="S204" s="32">
        <f>'[1]29ª Remessa'!AX205</f>
        <v>0</v>
      </c>
      <c r="T204" s="32">
        <f>'[1]29ª Remessa'!AY205</f>
        <v>0</v>
      </c>
      <c r="U204" s="35">
        <f>'[1]29ª Remessa'!BA205</f>
        <v>0</v>
      </c>
      <c r="V204" s="36">
        <f>'[1]29ª Remessa'!BC205</f>
        <v>0</v>
      </c>
      <c r="W204" s="36">
        <f>'[1]29ª Remessa'!BE205</f>
        <v>0</v>
      </c>
      <c r="X204" s="36">
        <f>'[1]29ª Remessa'!BF205</f>
        <v>0</v>
      </c>
    </row>
    <row r="205" spans="1:24" ht="15.75" customHeight="1" x14ac:dyDescent="0.25">
      <c r="A205" s="29" t="str">
        <f>'[1]29ª Remessa'!A206</f>
        <v>Diamantina</v>
      </c>
      <c r="B205" s="29">
        <f>'[1]29ª Remessa'!B206</f>
        <v>311810</v>
      </c>
      <c r="C205" s="29" t="str">
        <f>'[1]29ª Remessa'!C206</f>
        <v>Congonhas do Norte</v>
      </c>
      <c r="D205" s="39" t="str">
        <f>'[1]29ª Remessa'!D206</f>
        <v>MG</v>
      </c>
      <c r="E205" s="32">
        <f>'[1]29ª Remessa'!U206</f>
        <v>27</v>
      </c>
      <c r="F205" s="32">
        <f>'[1]29ª Remessa'!V206</f>
        <v>0</v>
      </c>
      <c r="G205" s="32">
        <f>'[1]29ª Remessa'!W206</f>
        <v>6</v>
      </c>
      <c r="H205" s="38">
        <f>'[1]29ª Remessa'!AA206</f>
        <v>36</v>
      </c>
      <c r="I205" s="32">
        <f>'[1]29ª Remessa'!AC206</f>
        <v>65</v>
      </c>
      <c r="J205" s="34">
        <f t="shared" si="3"/>
        <v>65</v>
      </c>
      <c r="K205" s="32">
        <f>'[1]29ª Remessa'!AI206</f>
        <v>38</v>
      </c>
      <c r="L205" s="32">
        <f>'[1]29ª Remessa'!AJ206</f>
        <v>0</v>
      </c>
      <c r="M205" s="32">
        <f>'[1]29ª Remessa'!AK206</f>
        <v>0</v>
      </c>
      <c r="N205" s="32">
        <f>'[1]29ª Remessa'!AL206</f>
        <v>0</v>
      </c>
      <c r="O205" s="32">
        <f>'[1]29ª Remessa'!AM206</f>
        <v>1</v>
      </c>
      <c r="P205" s="34">
        <f>'[1]29ª Remessa'!AN206</f>
        <v>39</v>
      </c>
      <c r="Q205" s="32">
        <f>'[1]29ª Remessa'!AS206</f>
        <v>0</v>
      </c>
      <c r="R205" s="32">
        <f>'[1]29ª Remessa'!AW206</f>
        <v>0</v>
      </c>
      <c r="S205" s="32">
        <f>'[1]29ª Remessa'!AX206</f>
        <v>0</v>
      </c>
      <c r="T205" s="32">
        <f>'[1]29ª Remessa'!AY206</f>
        <v>0</v>
      </c>
      <c r="U205" s="35">
        <f>'[1]29ª Remessa'!BA206</f>
        <v>0</v>
      </c>
      <c r="V205" s="36">
        <f>'[1]29ª Remessa'!BC206</f>
        <v>0</v>
      </c>
      <c r="W205" s="36">
        <f>'[1]29ª Remessa'!BE206</f>
        <v>0</v>
      </c>
      <c r="X205" s="36">
        <f>'[1]29ª Remessa'!BF206</f>
        <v>0</v>
      </c>
    </row>
    <row r="206" spans="1:24" ht="15.75" customHeight="1" x14ac:dyDescent="0.25">
      <c r="A206" s="29" t="str">
        <f>'[1]29ª Remessa'!A207</f>
        <v>Uberaba</v>
      </c>
      <c r="B206" s="29">
        <f>'[1]29ª Remessa'!B207</f>
        <v>311820</v>
      </c>
      <c r="C206" s="29" t="str">
        <f>'[1]29ª Remessa'!C207</f>
        <v>Conquista</v>
      </c>
      <c r="D206" s="39" t="str">
        <f>'[1]29ª Remessa'!D207</f>
        <v>MG</v>
      </c>
      <c r="E206" s="32">
        <f>'[1]29ª Remessa'!U207</f>
        <v>44</v>
      </c>
      <c r="F206" s="32">
        <f>'[1]29ª Remessa'!V207</f>
        <v>19.68</v>
      </c>
      <c r="G206" s="32">
        <f>'[1]29ª Remessa'!W207</f>
        <v>31</v>
      </c>
      <c r="H206" s="38">
        <f>'[1]29ª Remessa'!AA207</f>
        <v>96</v>
      </c>
      <c r="I206" s="32">
        <f>'[1]29ª Remessa'!AC207</f>
        <v>195</v>
      </c>
      <c r="J206" s="34">
        <f t="shared" si="3"/>
        <v>195</v>
      </c>
      <c r="K206" s="32">
        <f>'[1]29ª Remessa'!AI207</f>
        <v>60</v>
      </c>
      <c r="L206" s="32">
        <f>'[1]29ª Remessa'!AJ207</f>
        <v>0</v>
      </c>
      <c r="M206" s="32">
        <f>'[1]29ª Remessa'!AK207</f>
        <v>0</v>
      </c>
      <c r="N206" s="32">
        <f>'[1]29ª Remessa'!AL207</f>
        <v>20</v>
      </c>
      <c r="O206" s="32">
        <f>'[1]29ª Remessa'!AM207</f>
        <v>21</v>
      </c>
      <c r="P206" s="34">
        <f>'[1]29ª Remessa'!AN207</f>
        <v>101</v>
      </c>
      <c r="Q206" s="32">
        <f>'[1]29ª Remessa'!AS207</f>
        <v>0</v>
      </c>
      <c r="R206" s="32">
        <f>'[1]29ª Remessa'!AW207</f>
        <v>0</v>
      </c>
      <c r="S206" s="32">
        <f>'[1]29ª Remessa'!AX207</f>
        <v>0</v>
      </c>
      <c r="T206" s="32">
        <f>'[1]29ª Remessa'!AY207</f>
        <v>0</v>
      </c>
      <c r="U206" s="35">
        <f>'[1]29ª Remessa'!BA207</f>
        <v>0</v>
      </c>
      <c r="V206" s="36">
        <f>'[1]29ª Remessa'!BC207</f>
        <v>0</v>
      </c>
      <c r="W206" s="36">
        <f>'[1]29ª Remessa'!BE207</f>
        <v>0</v>
      </c>
      <c r="X206" s="36">
        <f>'[1]29ª Remessa'!BF207</f>
        <v>0</v>
      </c>
    </row>
    <row r="207" spans="1:24" ht="15.75" customHeight="1" x14ac:dyDescent="0.25">
      <c r="A207" s="29" t="str">
        <f>'[1]29ª Remessa'!A208</f>
        <v>Barbacena</v>
      </c>
      <c r="B207" s="29">
        <f>'[1]29ª Remessa'!B208</f>
        <v>311830</v>
      </c>
      <c r="C207" s="29" t="str">
        <f>'[1]29ª Remessa'!C208</f>
        <v>Conselheiro Lafaiete</v>
      </c>
      <c r="D207" s="39" t="str">
        <f>'[1]29ª Remessa'!D208</f>
        <v>MG</v>
      </c>
      <c r="E207" s="32">
        <f>'[1]29ª Remessa'!U208</f>
        <v>802</v>
      </c>
      <c r="F207" s="32">
        <f>'[1]29ª Remessa'!V208</f>
        <v>40</v>
      </c>
      <c r="G207" s="32">
        <f>'[1]29ª Remessa'!W208</f>
        <v>150</v>
      </c>
      <c r="H207" s="38">
        <f>'[1]29ª Remessa'!AA208</f>
        <v>996</v>
      </c>
      <c r="I207" s="32">
        <f>'[1]29ª Remessa'!AC208</f>
        <v>1500</v>
      </c>
      <c r="J207" s="34">
        <f t="shared" si="3"/>
        <v>1500</v>
      </c>
      <c r="K207" s="32">
        <f>'[1]29ª Remessa'!AI208</f>
        <v>1107</v>
      </c>
      <c r="L207" s="32">
        <f>'[1]29ª Remessa'!AJ208</f>
        <v>300</v>
      </c>
      <c r="M207" s="32">
        <f>'[1]29ª Remessa'!AK208</f>
        <v>200</v>
      </c>
      <c r="N207" s="32">
        <f>'[1]29ª Remessa'!AL208</f>
        <v>40</v>
      </c>
      <c r="O207" s="32">
        <f>'[1]29ª Remessa'!AM208</f>
        <v>68</v>
      </c>
      <c r="P207" s="34">
        <f>'[1]29ª Remessa'!AN208</f>
        <v>1715</v>
      </c>
      <c r="Q207" s="32">
        <f>'[1]29ª Remessa'!AS208</f>
        <v>0</v>
      </c>
      <c r="R207" s="32">
        <f>'[1]29ª Remessa'!AW208</f>
        <v>0</v>
      </c>
      <c r="S207" s="32">
        <f>'[1]29ª Remessa'!AX208</f>
        <v>0</v>
      </c>
      <c r="T207" s="32">
        <f>'[1]29ª Remessa'!AY208</f>
        <v>0</v>
      </c>
      <c r="U207" s="35">
        <f>'[1]29ª Remessa'!BA208</f>
        <v>0</v>
      </c>
      <c r="V207" s="36">
        <f>'[1]29ª Remessa'!BC208</f>
        <v>0</v>
      </c>
      <c r="W207" s="36">
        <f>'[1]29ª Remessa'!BE208</f>
        <v>0</v>
      </c>
      <c r="X207" s="36">
        <f>'[1]29ª Remessa'!BF208</f>
        <v>0</v>
      </c>
    </row>
    <row r="208" spans="1:24" ht="15.75" customHeight="1" x14ac:dyDescent="0.25">
      <c r="A208" s="29" t="str">
        <f>'[1]29ª Remessa'!A209</f>
        <v>Governador Valadares</v>
      </c>
      <c r="B208" s="29">
        <f>'[1]29ª Remessa'!B209</f>
        <v>311840</v>
      </c>
      <c r="C208" s="29" t="str">
        <f>'[1]29ª Remessa'!C209</f>
        <v>Conselheiro Pena</v>
      </c>
      <c r="D208" s="39" t="str">
        <f>'[1]29ª Remessa'!D209</f>
        <v>MG</v>
      </c>
      <c r="E208" s="32">
        <f>'[1]29ª Remessa'!U209</f>
        <v>135</v>
      </c>
      <c r="F208" s="32">
        <f>'[1]29ª Remessa'!V209</f>
        <v>39.36</v>
      </c>
      <c r="G208" s="32">
        <f>'[1]29ª Remessa'!W209</f>
        <v>131</v>
      </c>
      <c r="H208" s="38">
        <f>'[1]29ª Remessa'!AA209</f>
        <v>306</v>
      </c>
      <c r="I208" s="32">
        <f>'[1]29ª Remessa'!AC209</f>
        <v>245</v>
      </c>
      <c r="J208" s="34">
        <f t="shared" si="3"/>
        <v>245</v>
      </c>
      <c r="K208" s="32">
        <f>'[1]29ª Remessa'!AI209</f>
        <v>186</v>
      </c>
      <c r="L208" s="32">
        <f>'[1]29ª Remessa'!AJ209</f>
        <v>198</v>
      </c>
      <c r="M208" s="32">
        <f>'[1]29ª Remessa'!AK209</f>
        <v>104</v>
      </c>
      <c r="N208" s="32">
        <f>'[1]29ª Remessa'!AL209</f>
        <v>39</v>
      </c>
      <c r="O208" s="32">
        <f>'[1]29ª Remessa'!AM209</f>
        <v>29</v>
      </c>
      <c r="P208" s="34">
        <f>'[1]29ª Remessa'!AN209</f>
        <v>556</v>
      </c>
      <c r="Q208" s="32">
        <f>'[1]29ª Remessa'!AS209</f>
        <v>4</v>
      </c>
      <c r="R208" s="32">
        <f>'[1]29ª Remessa'!AW209</f>
        <v>10</v>
      </c>
      <c r="S208" s="32">
        <f>'[1]29ª Remessa'!AX209</f>
        <v>10</v>
      </c>
      <c r="T208" s="32">
        <f>'[1]29ª Remessa'!AY209</f>
        <v>20</v>
      </c>
      <c r="U208" s="35">
        <f>'[1]29ª Remessa'!BA209</f>
        <v>0</v>
      </c>
      <c r="V208" s="36">
        <f>'[1]29ª Remessa'!BC209</f>
        <v>0</v>
      </c>
      <c r="W208" s="36">
        <f>'[1]29ª Remessa'!BE209</f>
        <v>0</v>
      </c>
      <c r="X208" s="36">
        <f>'[1]29ª Remessa'!BF209</f>
        <v>0</v>
      </c>
    </row>
    <row r="209" spans="1:24" ht="15.75" customHeight="1" x14ac:dyDescent="0.25">
      <c r="A209" s="29" t="str">
        <f>'[1]29ª Remessa'!A210</f>
        <v>Pouso Alegre</v>
      </c>
      <c r="B209" s="29">
        <f>'[1]29ª Remessa'!B210</f>
        <v>311850</v>
      </c>
      <c r="C209" s="29" t="str">
        <f>'[1]29ª Remessa'!C210</f>
        <v>Consolação</v>
      </c>
      <c r="D209" s="39" t="str">
        <f>'[1]29ª Remessa'!D210</f>
        <v>MG</v>
      </c>
      <c r="E209" s="32">
        <f>'[1]29ª Remessa'!U210</f>
        <v>12</v>
      </c>
      <c r="F209" s="32">
        <f>'[1]29ª Remessa'!V210</f>
        <v>0.28000000000000003</v>
      </c>
      <c r="G209" s="32">
        <f>'[1]29ª Remessa'!W210</f>
        <v>2</v>
      </c>
      <c r="H209" s="38">
        <f>'[1]29ª Remessa'!AA210</f>
        <v>18</v>
      </c>
      <c r="I209" s="32">
        <f>'[1]29ª Remessa'!AC210</f>
        <v>30</v>
      </c>
      <c r="J209" s="34">
        <f t="shared" si="3"/>
        <v>30</v>
      </c>
      <c r="K209" s="32">
        <f>'[1]29ª Remessa'!AI210</f>
        <v>17</v>
      </c>
      <c r="L209" s="32">
        <f>'[1]29ª Remessa'!AJ210</f>
        <v>0</v>
      </c>
      <c r="M209" s="32">
        <f>'[1]29ª Remessa'!AK210</f>
        <v>0</v>
      </c>
      <c r="N209" s="32">
        <f>'[1]29ª Remessa'!AL210</f>
        <v>0</v>
      </c>
      <c r="O209" s="32">
        <f>'[1]29ª Remessa'!AM210</f>
        <v>1</v>
      </c>
      <c r="P209" s="34">
        <f>'[1]29ª Remessa'!AN210</f>
        <v>18</v>
      </c>
      <c r="Q209" s="32">
        <f>'[1]29ª Remessa'!AS210</f>
        <v>0</v>
      </c>
      <c r="R209" s="32">
        <f>'[1]29ª Remessa'!AW210</f>
        <v>0</v>
      </c>
      <c r="S209" s="32">
        <f>'[1]29ª Remessa'!AX210</f>
        <v>0</v>
      </c>
      <c r="T209" s="32">
        <f>'[1]29ª Remessa'!AY210</f>
        <v>0</v>
      </c>
      <c r="U209" s="35">
        <f>'[1]29ª Remessa'!BA210</f>
        <v>0</v>
      </c>
      <c r="V209" s="36">
        <f>'[1]29ª Remessa'!BC210</f>
        <v>0</v>
      </c>
      <c r="W209" s="36">
        <f>'[1]29ª Remessa'!BE210</f>
        <v>0</v>
      </c>
      <c r="X209" s="36">
        <f>'[1]29ª Remessa'!BF210</f>
        <v>0</v>
      </c>
    </row>
    <row r="210" spans="1:24" ht="15.75" customHeight="1" x14ac:dyDescent="0.25">
      <c r="A210" s="29" t="str">
        <f>'[1]29ª Remessa'!A211</f>
        <v>Belo Horizonte</v>
      </c>
      <c r="B210" s="29">
        <f>'[1]29ª Remessa'!B211</f>
        <v>311860</v>
      </c>
      <c r="C210" s="29" t="str">
        <f>'[1]29ª Remessa'!C211</f>
        <v>Contagem</v>
      </c>
      <c r="D210" s="39" t="str">
        <f>'[1]29ª Remessa'!D211</f>
        <v>MG</v>
      </c>
      <c r="E210" s="32">
        <f>'[1]29ª Remessa'!U211</f>
        <v>3640</v>
      </c>
      <c r="F210" s="32">
        <f>'[1]29ª Remessa'!V211</f>
        <v>2000</v>
      </c>
      <c r="G210" s="32">
        <f>'[1]29ª Remessa'!W211</f>
        <v>780</v>
      </c>
      <c r="H210" s="38">
        <f>'[1]29ª Remessa'!AA211</f>
        <v>6420</v>
      </c>
      <c r="I210" s="32">
        <f>'[1]29ª Remessa'!AC211</f>
        <v>8005</v>
      </c>
      <c r="J210" s="34">
        <f t="shared" si="3"/>
        <v>8005</v>
      </c>
      <c r="K210" s="32">
        <f>'[1]29ª Remessa'!AI211</f>
        <v>5020</v>
      </c>
      <c r="L210" s="32">
        <f>'[1]29ª Remessa'!AJ211</f>
        <v>3244</v>
      </c>
      <c r="M210" s="32">
        <f>'[1]29ª Remessa'!AK211</f>
        <v>300</v>
      </c>
      <c r="N210" s="32">
        <f>'[1]29ª Remessa'!AL211</f>
        <v>2000</v>
      </c>
      <c r="O210" s="32">
        <f>'[1]29ª Remessa'!AM211</f>
        <v>1242</v>
      </c>
      <c r="P210" s="34">
        <f>'[1]29ª Remessa'!AN211</f>
        <v>11806</v>
      </c>
      <c r="Q210" s="32">
        <f>'[1]29ª Remessa'!AS211</f>
        <v>0</v>
      </c>
      <c r="R210" s="32">
        <f>'[1]29ª Remessa'!AW211</f>
        <v>0</v>
      </c>
      <c r="S210" s="32">
        <f>'[1]29ª Remessa'!AX211</f>
        <v>0</v>
      </c>
      <c r="T210" s="32">
        <f>'[1]29ª Remessa'!AY211</f>
        <v>0</v>
      </c>
      <c r="U210" s="35">
        <f>'[1]29ª Remessa'!BA211</f>
        <v>0</v>
      </c>
      <c r="V210" s="36">
        <f>'[1]29ª Remessa'!BC211</f>
        <v>0</v>
      </c>
      <c r="W210" s="36">
        <f>'[1]29ª Remessa'!BE211</f>
        <v>0</v>
      </c>
      <c r="X210" s="36">
        <f>'[1]29ª Remessa'!BF211</f>
        <v>0</v>
      </c>
    </row>
    <row r="211" spans="1:24" ht="15.75" customHeight="1" x14ac:dyDescent="0.25">
      <c r="A211" s="29" t="str">
        <f>'[1]29ª Remessa'!A212</f>
        <v>Varginha</v>
      </c>
      <c r="B211" s="29">
        <f>'[1]29ª Remessa'!B212</f>
        <v>311870</v>
      </c>
      <c r="C211" s="29" t="str">
        <f>'[1]29ª Remessa'!C212</f>
        <v>Coqueiral</v>
      </c>
      <c r="D211" s="39" t="str">
        <f>'[1]29ª Remessa'!D212</f>
        <v>MG</v>
      </c>
      <c r="E211" s="32">
        <f>'[1]29ª Remessa'!U212</f>
        <v>61</v>
      </c>
      <c r="F211" s="32">
        <f>'[1]29ª Remessa'!V212</f>
        <v>8.0400000000000009</v>
      </c>
      <c r="G211" s="32">
        <f>'[1]29ª Remessa'!W212</f>
        <v>15</v>
      </c>
      <c r="H211" s="38">
        <f>'[1]29ª Remessa'!AA212</f>
        <v>84</v>
      </c>
      <c r="I211" s="32">
        <f>'[1]29ª Remessa'!AC212</f>
        <v>100</v>
      </c>
      <c r="J211" s="34">
        <f t="shared" si="3"/>
        <v>100</v>
      </c>
      <c r="K211" s="32">
        <f>'[1]29ª Remessa'!AI212</f>
        <v>83</v>
      </c>
      <c r="L211" s="32">
        <f>'[1]29ª Remessa'!AJ212</f>
        <v>0</v>
      </c>
      <c r="M211" s="32">
        <f>'[1]29ª Remessa'!AK212</f>
        <v>0</v>
      </c>
      <c r="N211" s="32">
        <f>'[1]29ª Remessa'!AL212</f>
        <v>8</v>
      </c>
      <c r="O211" s="32">
        <f>'[1]29ª Remessa'!AM212</f>
        <v>5</v>
      </c>
      <c r="P211" s="34">
        <f>'[1]29ª Remessa'!AN212</f>
        <v>96</v>
      </c>
      <c r="Q211" s="32">
        <f>'[1]29ª Remessa'!AS212</f>
        <v>0</v>
      </c>
      <c r="R211" s="32">
        <f>'[1]29ª Remessa'!AW212</f>
        <v>0</v>
      </c>
      <c r="S211" s="32">
        <f>'[1]29ª Remessa'!AX212</f>
        <v>0</v>
      </c>
      <c r="T211" s="32">
        <f>'[1]29ª Remessa'!AY212</f>
        <v>0</v>
      </c>
      <c r="U211" s="35">
        <f>'[1]29ª Remessa'!BA212</f>
        <v>0</v>
      </c>
      <c r="V211" s="36">
        <f>'[1]29ª Remessa'!BC212</f>
        <v>0</v>
      </c>
      <c r="W211" s="36">
        <f>'[1]29ª Remessa'!BE212</f>
        <v>0</v>
      </c>
      <c r="X211" s="36">
        <f>'[1]29ª Remessa'!BF212</f>
        <v>0</v>
      </c>
    </row>
    <row r="212" spans="1:24" ht="15.75" customHeight="1" x14ac:dyDescent="0.25">
      <c r="A212" s="29" t="str">
        <f>'[1]29ª Remessa'!A213</f>
        <v>Montes Claros</v>
      </c>
      <c r="B212" s="29">
        <f>'[1]29ª Remessa'!B213</f>
        <v>311880</v>
      </c>
      <c r="C212" s="29" t="str">
        <f>'[1]29ª Remessa'!C213</f>
        <v>Coração de Jesus</v>
      </c>
      <c r="D212" s="39" t="str">
        <f>'[1]29ª Remessa'!D213</f>
        <v>MG</v>
      </c>
      <c r="E212" s="32">
        <f>'[1]29ª Remessa'!U213</f>
        <v>150</v>
      </c>
      <c r="F212" s="32">
        <f>'[1]29ª Remessa'!V213</f>
        <v>0</v>
      </c>
      <c r="G212" s="32">
        <f>'[1]29ª Remessa'!W213</f>
        <v>312</v>
      </c>
      <c r="H212" s="38">
        <f>'[1]29ª Remessa'!AA213</f>
        <v>462</v>
      </c>
      <c r="I212" s="32">
        <f>'[1]29ª Remessa'!AC213</f>
        <v>470</v>
      </c>
      <c r="J212" s="34">
        <f t="shared" si="3"/>
        <v>470</v>
      </c>
      <c r="K212" s="32">
        <f>'[1]29ª Remessa'!AI213</f>
        <v>207</v>
      </c>
      <c r="L212" s="32">
        <f>'[1]29ª Remessa'!AJ213</f>
        <v>0</v>
      </c>
      <c r="M212" s="32">
        <f>'[1]29ª Remessa'!AK213</f>
        <v>0</v>
      </c>
      <c r="N212" s="32">
        <f>'[1]29ª Remessa'!AL213</f>
        <v>0</v>
      </c>
      <c r="O212" s="32">
        <f>'[1]29ª Remessa'!AM213</f>
        <v>37</v>
      </c>
      <c r="P212" s="34">
        <f>'[1]29ª Remessa'!AN213</f>
        <v>244</v>
      </c>
      <c r="Q212" s="32">
        <f>'[1]29ª Remessa'!AS213</f>
        <v>0</v>
      </c>
      <c r="R212" s="32">
        <f>'[1]29ª Remessa'!AW213</f>
        <v>0</v>
      </c>
      <c r="S212" s="32">
        <f>'[1]29ª Remessa'!AX213</f>
        <v>0</v>
      </c>
      <c r="T212" s="32">
        <f>'[1]29ª Remessa'!AY213</f>
        <v>0</v>
      </c>
      <c r="U212" s="35">
        <f>'[1]29ª Remessa'!BA213</f>
        <v>0</v>
      </c>
      <c r="V212" s="36">
        <f>'[1]29ª Remessa'!BC213</f>
        <v>0</v>
      </c>
      <c r="W212" s="36">
        <f>'[1]29ª Remessa'!BE213</f>
        <v>0</v>
      </c>
      <c r="X212" s="36">
        <f>'[1]29ª Remessa'!BF213</f>
        <v>0</v>
      </c>
    </row>
    <row r="213" spans="1:24" ht="15.75" customHeight="1" x14ac:dyDescent="0.25">
      <c r="A213" s="29" t="str">
        <f>'[1]29ª Remessa'!A214</f>
        <v>Sete Lagoas</v>
      </c>
      <c r="B213" s="29">
        <f>'[1]29ª Remessa'!B214</f>
        <v>311890</v>
      </c>
      <c r="C213" s="29" t="str">
        <f>'[1]29ª Remessa'!C214</f>
        <v>Cordisburgo</v>
      </c>
      <c r="D213" s="39" t="str">
        <f>'[1]29ª Remessa'!D214</f>
        <v>MG</v>
      </c>
      <c r="E213" s="32">
        <f>'[1]29ª Remessa'!U214</f>
        <v>58</v>
      </c>
      <c r="F213" s="32">
        <f>'[1]29ª Remessa'!V214</f>
        <v>0</v>
      </c>
      <c r="G213" s="32">
        <f>'[1]29ª Remessa'!W214</f>
        <v>18</v>
      </c>
      <c r="H213" s="38">
        <f>'[1]29ª Remessa'!AA214</f>
        <v>78</v>
      </c>
      <c r="I213" s="32">
        <f>'[1]29ª Remessa'!AC214</f>
        <v>110</v>
      </c>
      <c r="J213" s="34">
        <f t="shared" si="3"/>
        <v>110</v>
      </c>
      <c r="K213" s="32">
        <f>'[1]29ª Remessa'!AI214</f>
        <v>79</v>
      </c>
      <c r="L213" s="32">
        <f>'[1]29ª Remessa'!AJ214</f>
        <v>0</v>
      </c>
      <c r="M213" s="32">
        <f>'[1]29ª Remessa'!AK214</f>
        <v>8</v>
      </c>
      <c r="N213" s="32">
        <f>'[1]29ª Remessa'!AL214</f>
        <v>0</v>
      </c>
      <c r="O213" s="32">
        <f>'[1]29ª Remessa'!AM214</f>
        <v>7</v>
      </c>
      <c r="P213" s="34">
        <f>'[1]29ª Remessa'!AN214</f>
        <v>94</v>
      </c>
      <c r="Q213" s="32">
        <f>'[1]29ª Remessa'!AS214</f>
        <v>0</v>
      </c>
      <c r="R213" s="32">
        <f>'[1]29ª Remessa'!AW214</f>
        <v>0</v>
      </c>
      <c r="S213" s="32">
        <f>'[1]29ª Remessa'!AX214</f>
        <v>0</v>
      </c>
      <c r="T213" s="32">
        <f>'[1]29ª Remessa'!AY214</f>
        <v>0</v>
      </c>
      <c r="U213" s="35">
        <f>'[1]29ª Remessa'!BA214</f>
        <v>0</v>
      </c>
      <c r="V213" s="36">
        <f>'[1]29ª Remessa'!BC214</f>
        <v>0</v>
      </c>
      <c r="W213" s="36">
        <f>'[1]29ª Remessa'!BE214</f>
        <v>0</v>
      </c>
      <c r="X213" s="36">
        <f>'[1]29ª Remessa'!BF214</f>
        <v>0</v>
      </c>
    </row>
    <row r="214" spans="1:24" ht="15.75" customHeight="1" x14ac:dyDescent="0.25">
      <c r="A214" s="29" t="str">
        <f>'[1]29ª Remessa'!A215</f>
        <v>Varginha</v>
      </c>
      <c r="B214" s="29">
        <f>'[1]29ª Remessa'!B215</f>
        <v>311900</v>
      </c>
      <c r="C214" s="29" t="str">
        <f>'[1]29ª Remessa'!C215</f>
        <v>Cordislândia</v>
      </c>
      <c r="D214" s="39" t="str">
        <f>'[1]29ª Remessa'!D215</f>
        <v>MG</v>
      </c>
      <c r="E214" s="32">
        <f>'[1]29ª Remessa'!U215</f>
        <v>22</v>
      </c>
      <c r="F214" s="32">
        <f>'[1]29ª Remessa'!V215</f>
        <v>1.04</v>
      </c>
      <c r="G214" s="32">
        <f>'[1]29ª Remessa'!W215</f>
        <v>6</v>
      </c>
      <c r="H214" s="38">
        <f>'[1]29ª Remessa'!AA215</f>
        <v>30</v>
      </c>
      <c r="I214" s="32">
        <f>'[1]29ª Remessa'!AC215</f>
        <v>30</v>
      </c>
      <c r="J214" s="34">
        <f t="shared" si="3"/>
        <v>30</v>
      </c>
      <c r="K214" s="32">
        <f>'[1]29ª Remessa'!AI215</f>
        <v>31</v>
      </c>
      <c r="L214" s="32">
        <f>'[1]29ª Remessa'!AJ215</f>
        <v>0</v>
      </c>
      <c r="M214" s="32">
        <f>'[1]29ª Remessa'!AK215</f>
        <v>0</v>
      </c>
      <c r="N214" s="32">
        <f>'[1]29ª Remessa'!AL215</f>
        <v>1</v>
      </c>
      <c r="O214" s="32">
        <f>'[1]29ª Remessa'!AM215</f>
        <v>1</v>
      </c>
      <c r="P214" s="34">
        <f>'[1]29ª Remessa'!AN215</f>
        <v>33</v>
      </c>
      <c r="Q214" s="32">
        <f>'[1]29ª Remessa'!AS215</f>
        <v>0</v>
      </c>
      <c r="R214" s="32">
        <f>'[1]29ª Remessa'!AW215</f>
        <v>0</v>
      </c>
      <c r="S214" s="32">
        <f>'[1]29ª Remessa'!AX215</f>
        <v>0</v>
      </c>
      <c r="T214" s="32">
        <f>'[1]29ª Remessa'!AY215</f>
        <v>0</v>
      </c>
      <c r="U214" s="35">
        <f>'[1]29ª Remessa'!BA215</f>
        <v>0</v>
      </c>
      <c r="V214" s="36">
        <f>'[1]29ª Remessa'!BC215</f>
        <v>0</v>
      </c>
      <c r="W214" s="36">
        <f>'[1]29ª Remessa'!BE215</f>
        <v>0</v>
      </c>
      <c r="X214" s="36">
        <f>'[1]29ª Remessa'!BF215</f>
        <v>0</v>
      </c>
    </row>
    <row r="215" spans="1:24" ht="15.75" customHeight="1" x14ac:dyDescent="0.25">
      <c r="A215" s="29" t="str">
        <f>'[1]29ª Remessa'!A216</f>
        <v>Sete Lagoas</v>
      </c>
      <c r="B215" s="29">
        <f>'[1]29ª Remessa'!B216</f>
        <v>311910</v>
      </c>
      <c r="C215" s="29" t="str">
        <f>'[1]29ª Remessa'!C216</f>
        <v>Corinto</v>
      </c>
      <c r="D215" s="39" t="str">
        <f>'[1]29ª Remessa'!D216</f>
        <v>MG</v>
      </c>
      <c r="E215" s="32">
        <f>'[1]29ª Remessa'!U216</f>
        <v>154</v>
      </c>
      <c r="F215" s="32">
        <f>'[1]29ª Remessa'!V216</f>
        <v>12.8</v>
      </c>
      <c r="G215" s="32">
        <f>'[1]29ª Remessa'!W216</f>
        <v>42</v>
      </c>
      <c r="H215" s="38">
        <f>'[1]29ª Remessa'!AA216</f>
        <v>210</v>
      </c>
      <c r="I215" s="32">
        <f>'[1]29ª Remessa'!AC216</f>
        <v>370</v>
      </c>
      <c r="J215" s="34">
        <f t="shared" si="3"/>
        <v>370</v>
      </c>
      <c r="K215" s="32">
        <f>'[1]29ª Remessa'!AI216</f>
        <v>213</v>
      </c>
      <c r="L215" s="32">
        <f>'[1]29ª Remessa'!AJ216</f>
        <v>169</v>
      </c>
      <c r="M215" s="32">
        <f>'[1]29ª Remessa'!AK216</f>
        <v>40</v>
      </c>
      <c r="N215" s="32">
        <f>'[1]29ª Remessa'!AL216</f>
        <v>13</v>
      </c>
      <c r="O215" s="32">
        <f>'[1]29ª Remessa'!AM216</f>
        <v>20</v>
      </c>
      <c r="P215" s="34">
        <f>'[1]29ª Remessa'!AN216</f>
        <v>455</v>
      </c>
      <c r="Q215" s="32">
        <f>'[1]29ª Remessa'!AS216</f>
        <v>0</v>
      </c>
      <c r="R215" s="32">
        <f>'[1]29ª Remessa'!AW216</f>
        <v>0</v>
      </c>
      <c r="S215" s="32">
        <f>'[1]29ª Remessa'!AX216</f>
        <v>0</v>
      </c>
      <c r="T215" s="32">
        <f>'[1]29ª Remessa'!AY216</f>
        <v>0</v>
      </c>
      <c r="U215" s="35">
        <f>'[1]29ª Remessa'!BA216</f>
        <v>0</v>
      </c>
      <c r="V215" s="36">
        <f>'[1]29ª Remessa'!BC216</f>
        <v>0</v>
      </c>
      <c r="W215" s="36">
        <f>'[1]29ª Remessa'!BE216</f>
        <v>0</v>
      </c>
      <c r="X215" s="36">
        <f>'[1]29ª Remessa'!BF216</f>
        <v>0</v>
      </c>
    </row>
    <row r="216" spans="1:24" ht="15.75" customHeight="1" x14ac:dyDescent="0.25">
      <c r="A216" s="29" t="str">
        <f>'[1]29ª Remessa'!A217</f>
        <v>Governador Valadares</v>
      </c>
      <c r="B216" s="29">
        <f>'[1]29ª Remessa'!B217</f>
        <v>311920</v>
      </c>
      <c r="C216" s="29" t="str">
        <f>'[1]29ª Remessa'!C217</f>
        <v>Coroaci</v>
      </c>
      <c r="D216" s="39" t="str">
        <f>'[1]29ª Remessa'!D217</f>
        <v>MG</v>
      </c>
      <c r="E216" s="32">
        <f>'[1]29ª Remessa'!U217</f>
        <v>58</v>
      </c>
      <c r="F216" s="32">
        <f>'[1]29ª Remessa'!V217</f>
        <v>6</v>
      </c>
      <c r="G216" s="32">
        <f>'[1]29ª Remessa'!W217</f>
        <v>72</v>
      </c>
      <c r="H216" s="38">
        <f>'[1]29ª Remessa'!AA217</f>
        <v>138</v>
      </c>
      <c r="I216" s="32">
        <f>'[1]29ª Remessa'!AC217</f>
        <v>105</v>
      </c>
      <c r="J216" s="34">
        <f t="shared" si="3"/>
        <v>105</v>
      </c>
      <c r="K216" s="32">
        <f>'[1]29ª Remessa'!AI217</f>
        <v>81</v>
      </c>
      <c r="L216" s="32">
        <f>'[1]29ª Remessa'!AJ217</f>
        <v>0</v>
      </c>
      <c r="M216" s="32">
        <f>'[1]29ª Remessa'!AK217</f>
        <v>0</v>
      </c>
      <c r="N216" s="32">
        <f>'[1]29ª Remessa'!AL217</f>
        <v>6</v>
      </c>
      <c r="O216" s="32">
        <f>'[1]29ª Remessa'!AM217</f>
        <v>5</v>
      </c>
      <c r="P216" s="34">
        <f>'[1]29ª Remessa'!AN217</f>
        <v>92</v>
      </c>
      <c r="Q216" s="32">
        <f>'[1]29ª Remessa'!AS217</f>
        <v>0</v>
      </c>
      <c r="R216" s="32">
        <f>'[1]29ª Remessa'!AW217</f>
        <v>0</v>
      </c>
      <c r="S216" s="32">
        <f>'[1]29ª Remessa'!AX217</f>
        <v>0</v>
      </c>
      <c r="T216" s="32">
        <f>'[1]29ª Remessa'!AY217</f>
        <v>0</v>
      </c>
      <c r="U216" s="35">
        <f>'[1]29ª Remessa'!BA217</f>
        <v>0</v>
      </c>
      <c r="V216" s="36">
        <f>'[1]29ª Remessa'!BC217</f>
        <v>0</v>
      </c>
      <c r="W216" s="36">
        <f>'[1]29ª Remessa'!BE217</f>
        <v>0</v>
      </c>
      <c r="X216" s="36">
        <f>'[1]29ª Remessa'!BF217</f>
        <v>0</v>
      </c>
    </row>
    <row r="217" spans="1:24" ht="15.75" customHeight="1" x14ac:dyDescent="0.25">
      <c r="A217" s="29" t="str">
        <f>'[1]29ª Remessa'!A218</f>
        <v>Uberlândia</v>
      </c>
      <c r="B217" s="29">
        <f>'[1]29ª Remessa'!B218</f>
        <v>311930</v>
      </c>
      <c r="C217" s="29" t="str">
        <f>'[1]29ª Remessa'!C218</f>
        <v>Coromandel</v>
      </c>
      <c r="D217" s="39" t="str">
        <f>'[1]29ª Remessa'!D218</f>
        <v>MG</v>
      </c>
      <c r="E217" s="32">
        <f>'[1]29ª Remessa'!U218</f>
        <v>189</v>
      </c>
      <c r="F217" s="32">
        <f>'[1]29ª Remessa'!V218</f>
        <v>63.440000000000005</v>
      </c>
      <c r="G217" s="32">
        <f>'[1]29ª Remessa'!W218</f>
        <v>44</v>
      </c>
      <c r="H217" s="38">
        <f>'[1]29ª Remessa'!AA218</f>
        <v>300</v>
      </c>
      <c r="I217" s="32">
        <f>'[1]29ª Remessa'!AC218</f>
        <v>380</v>
      </c>
      <c r="J217" s="34">
        <f t="shared" si="3"/>
        <v>380</v>
      </c>
      <c r="K217" s="32">
        <f>'[1]29ª Remessa'!AI218</f>
        <v>261</v>
      </c>
      <c r="L217" s="32">
        <f>'[1]29ª Remessa'!AJ218</f>
        <v>193</v>
      </c>
      <c r="M217" s="32">
        <f>'[1]29ª Remessa'!AK218</f>
        <v>0</v>
      </c>
      <c r="N217" s="32">
        <f>'[1]29ª Remessa'!AL218</f>
        <v>63</v>
      </c>
      <c r="O217" s="32">
        <f>'[1]29ª Remessa'!AM218</f>
        <v>42</v>
      </c>
      <c r="P217" s="34">
        <f>'[1]29ª Remessa'!AN218</f>
        <v>559</v>
      </c>
      <c r="Q217" s="32">
        <f>'[1]29ª Remessa'!AS218</f>
        <v>0</v>
      </c>
      <c r="R217" s="32">
        <f>'[1]29ª Remessa'!AW218</f>
        <v>0</v>
      </c>
      <c r="S217" s="32">
        <f>'[1]29ª Remessa'!AX218</f>
        <v>0</v>
      </c>
      <c r="T217" s="32">
        <f>'[1]29ª Remessa'!AY218</f>
        <v>0</v>
      </c>
      <c r="U217" s="35">
        <f>'[1]29ª Remessa'!BA218</f>
        <v>0</v>
      </c>
      <c r="V217" s="36">
        <f>'[1]29ª Remessa'!BC218</f>
        <v>0</v>
      </c>
      <c r="W217" s="36">
        <f>'[1]29ª Remessa'!BE218</f>
        <v>0</v>
      </c>
      <c r="X217" s="36">
        <f>'[1]29ª Remessa'!BF218</f>
        <v>0</v>
      </c>
    </row>
    <row r="218" spans="1:24" ht="15.75" customHeight="1" x14ac:dyDescent="0.25">
      <c r="A218" s="29" t="str">
        <f>'[1]29ª Remessa'!A219</f>
        <v>Coronel Fabriciano</v>
      </c>
      <c r="B218" s="29">
        <f>'[1]29ª Remessa'!B219</f>
        <v>311940</v>
      </c>
      <c r="C218" s="29" t="str">
        <f>'[1]29ª Remessa'!C219</f>
        <v>Coronel Fabriciano</v>
      </c>
      <c r="D218" s="39" t="str">
        <f>'[1]29ª Remessa'!D219</f>
        <v>MG</v>
      </c>
      <c r="E218" s="32">
        <f>'[1]29ª Remessa'!U219</f>
        <v>651</v>
      </c>
      <c r="F218" s="32">
        <f>'[1]29ª Remessa'!V219</f>
        <v>42.6</v>
      </c>
      <c r="G218" s="32">
        <f>'[1]29ª Remessa'!W219</f>
        <v>154</v>
      </c>
      <c r="H218" s="38">
        <f>'[1]29ª Remessa'!AA219</f>
        <v>852</v>
      </c>
      <c r="I218" s="32">
        <f>'[1]29ª Remessa'!AC219</f>
        <v>1490</v>
      </c>
      <c r="J218" s="34">
        <f t="shared" si="3"/>
        <v>1490</v>
      </c>
      <c r="K218" s="32">
        <f>'[1]29ª Remessa'!AI219</f>
        <v>897</v>
      </c>
      <c r="L218" s="32">
        <f>'[1]29ª Remessa'!AJ219</f>
        <v>494</v>
      </c>
      <c r="M218" s="32">
        <f>'[1]29ª Remessa'!AK219</f>
        <v>0</v>
      </c>
      <c r="N218" s="32">
        <f>'[1]29ª Remessa'!AL219</f>
        <v>43</v>
      </c>
      <c r="O218" s="32">
        <f>'[1]29ª Remessa'!AM219</f>
        <v>53</v>
      </c>
      <c r="P218" s="34">
        <f>'[1]29ª Remessa'!AN219</f>
        <v>1487</v>
      </c>
      <c r="Q218" s="32">
        <f>'[1]29ª Remessa'!AS219</f>
        <v>0</v>
      </c>
      <c r="R218" s="32">
        <f>'[1]29ª Remessa'!AW219</f>
        <v>0</v>
      </c>
      <c r="S218" s="32">
        <f>'[1]29ª Remessa'!AX219</f>
        <v>0</v>
      </c>
      <c r="T218" s="32">
        <f>'[1]29ª Remessa'!AY219</f>
        <v>0</v>
      </c>
      <c r="U218" s="35">
        <f>'[1]29ª Remessa'!BA219</f>
        <v>0</v>
      </c>
      <c r="V218" s="36">
        <f>'[1]29ª Remessa'!BC219</f>
        <v>0</v>
      </c>
      <c r="W218" s="36">
        <f>'[1]29ª Remessa'!BE219</f>
        <v>0</v>
      </c>
      <c r="X218" s="36">
        <f>'[1]29ª Remessa'!BF219</f>
        <v>0</v>
      </c>
    </row>
    <row r="219" spans="1:24" ht="15.75" customHeight="1" x14ac:dyDescent="0.25">
      <c r="A219" s="29" t="str">
        <f>'[1]29ª Remessa'!A220</f>
        <v>Diamantina</v>
      </c>
      <c r="B219" s="29">
        <f>'[1]29ª Remessa'!B220</f>
        <v>311950</v>
      </c>
      <c r="C219" s="29" t="str">
        <f>'[1]29ª Remessa'!C220</f>
        <v>Coronel Murta</v>
      </c>
      <c r="D219" s="39" t="str">
        <f>'[1]29ª Remessa'!D220</f>
        <v>MG</v>
      </c>
      <c r="E219" s="32">
        <f>'[1]29ª Remessa'!U220</f>
        <v>53</v>
      </c>
      <c r="F219" s="32">
        <f>'[1]29ª Remessa'!V220</f>
        <v>0</v>
      </c>
      <c r="G219" s="32">
        <f>'[1]29ª Remessa'!W220</f>
        <v>17</v>
      </c>
      <c r="H219" s="38">
        <f>'[1]29ª Remessa'!AA220</f>
        <v>72</v>
      </c>
      <c r="I219" s="32">
        <f>'[1]29ª Remessa'!AC220</f>
        <v>90</v>
      </c>
      <c r="J219" s="34">
        <f t="shared" si="3"/>
        <v>90</v>
      </c>
      <c r="K219" s="32">
        <f>'[1]29ª Remessa'!AI220</f>
        <v>74</v>
      </c>
      <c r="L219" s="32">
        <f>'[1]29ª Remessa'!AJ220</f>
        <v>0</v>
      </c>
      <c r="M219" s="32">
        <f>'[1]29ª Remessa'!AK220</f>
        <v>0</v>
      </c>
      <c r="N219" s="32">
        <f>'[1]29ª Remessa'!AL220</f>
        <v>0</v>
      </c>
      <c r="O219" s="32">
        <f>'[1]29ª Remessa'!AM220</f>
        <v>1</v>
      </c>
      <c r="P219" s="34">
        <f>'[1]29ª Remessa'!AN220</f>
        <v>75</v>
      </c>
      <c r="Q219" s="32">
        <f>'[1]29ª Remessa'!AS220</f>
        <v>0</v>
      </c>
      <c r="R219" s="32">
        <f>'[1]29ª Remessa'!AW220</f>
        <v>0</v>
      </c>
      <c r="S219" s="32">
        <f>'[1]29ª Remessa'!AX220</f>
        <v>0</v>
      </c>
      <c r="T219" s="32">
        <f>'[1]29ª Remessa'!AY220</f>
        <v>0</v>
      </c>
      <c r="U219" s="35">
        <f>'[1]29ª Remessa'!BA220</f>
        <v>0</v>
      </c>
      <c r="V219" s="36">
        <f>'[1]29ª Remessa'!BC220</f>
        <v>0</v>
      </c>
      <c r="W219" s="36">
        <f>'[1]29ª Remessa'!BE220</f>
        <v>0</v>
      </c>
      <c r="X219" s="36">
        <f>'[1]29ª Remessa'!BF220</f>
        <v>0</v>
      </c>
    </row>
    <row r="220" spans="1:24" ht="15.75" customHeight="1" x14ac:dyDescent="0.25">
      <c r="A220" s="29" t="str">
        <f>'[1]29ª Remessa'!A221</f>
        <v>Juiz de Fora</v>
      </c>
      <c r="B220" s="29">
        <f>'[1]29ª Remessa'!B221</f>
        <v>311960</v>
      </c>
      <c r="C220" s="29" t="str">
        <f>'[1]29ª Remessa'!C221</f>
        <v>Coronel Pacheco</v>
      </c>
      <c r="D220" s="39" t="str">
        <f>'[1]29ª Remessa'!D221</f>
        <v>MG</v>
      </c>
      <c r="E220" s="32">
        <f>'[1]29ª Remessa'!U221</f>
        <v>24</v>
      </c>
      <c r="F220" s="32">
        <f>'[1]29ª Remessa'!V221</f>
        <v>6.4</v>
      </c>
      <c r="G220" s="32">
        <f>'[1]29ª Remessa'!W221</f>
        <v>4</v>
      </c>
      <c r="H220" s="38">
        <f>'[1]29ª Remessa'!AA221</f>
        <v>36</v>
      </c>
      <c r="I220" s="32">
        <f>'[1]29ª Remessa'!AC221</f>
        <v>40</v>
      </c>
      <c r="J220" s="34">
        <f t="shared" si="3"/>
        <v>40</v>
      </c>
      <c r="K220" s="32">
        <f>'[1]29ª Remessa'!AI221</f>
        <v>33</v>
      </c>
      <c r="L220" s="32">
        <f>'[1]29ª Remessa'!AJ221</f>
        <v>0</v>
      </c>
      <c r="M220" s="32">
        <f>'[1]29ª Remessa'!AK221</f>
        <v>0</v>
      </c>
      <c r="N220" s="32">
        <f>'[1]29ª Remessa'!AL221</f>
        <v>6</v>
      </c>
      <c r="O220" s="32">
        <f>'[1]29ª Remessa'!AM221</f>
        <v>1</v>
      </c>
      <c r="P220" s="34">
        <f>'[1]29ª Remessa'!AN221</f>
        <v>40</v>
      </c>
      <c r="Q220" s="32">
        <f>'[1]29ª Remessa'!AS221</f>
        <v>0</v>
      </c>
      <c r="R220" s="32">
        <f>'[1]29ª Remessa'!AW221</f>
        <v>0</v>
      </c>
      <c r="S220" s="32">
        <f>'[1]29ª Remessa'!AX221</f>
        <v>0</v>
      </c>
      <c r="T220" s="32">
        <f>'[1]29ª Remessa'!AY221</f>
        <v>0</v>
      </c>
      <c r="U220" s="35">
        <f>'[1]29ª Remessa'!BA221</f>
        <v>0</v>
      </c>
      <c r="V220" s="36">
        <f>'[1]29ª Remessa'!BC221</f>
        <v>0</v>
      </c>
      <c r="W220" s="36">
        <f>'[1]29ª Remessa'!BE221</f>
        <v>0</v>
      </c>
      <c r="X220" s="36">
        <f>'[1]29ª Remessa'!BF221</f>
        <v>0</v>
      </c>
    </row>
    <row r="221" spans="1:24" ht="15.75" customHeight="1" x14ac:dyDescent="0.25">
      <c r="A221" s="29" t="str">
        <f>'[1]29ª Remessa'!A222</f>
        <v>São João Del Rei</v>
      </c>
      <c r="B221" s="29">
        <f>'[1]29ª Remessa'!B222</f>
        <v>311970</v>
      </c>
      <c r="C221" s="29" t="str">
        <f>'[1]29ª Remessa'!C222</f>
        <v>Coronel Xavier Chaves</v>
      </c>
      <c r="D221" s="39" t="str">
        <f>'[1]29ª Remessa'!D222</f>
        <v>MG</v>
      </c>
      <c r="E221" s="32">
        <f>'[1]29ª Remessa'!U222</f>
        <v>24</v>
      </c>
      <c r="F221" s="32">
        <f>'[1]29ª Remessa'!V222</f>
        <v>1.2</v>
      </c>
      <c r="G221" s="32">
        <f>'[1]29ª Remessa'!W222</f>
        <v>18</v>
      </c>
      <c r="H221" s="38">
        <f>'[1]29ª Remessa'!AA222</f>
        <v>48</v>
      </c>
      <c r="I221" s="32">
        <f>'[1]29ª Remessa'!AC222</f>
        <v>85</v>
      </c>
      <c r="J221" s="34">
        <f t="shared" si="3"/>
        <v>85</v>
      </c>
      <c r="K221" s="32">
        <f>'[1]29ª Remessa'!AI222</f>
        <v>34</v>
      </c>
      <c r="L221" s="32">
        <f>'[1]29ª Remessa'!AJ222</f>
        <v>0</v>
      </c>
      <c r="M221" s="32">
        <f>'[1]29ª Remessa'!AK222</f>
        <v>0</v>
      </c>
      <c r="N221" s="32">
        <f>'[1]29ª Remessa'!AL222</f>
        <v>1</v>
      </c>
      <c r="O221" s="32">
        <f>'[1]29ª Remessa'!AM222</f>
        <v>2</v>
      </c>
      <c r="P221" s="34">
        <f>'[1]29ª Remessa'!AN222</f>
        <v>37</v>
      </c>
      <c r="Q221" s="32">
        <f>'[1]29ª Remessa'!AS222</f>
        <v>0</v>
      </c>
      <c r="R221" s="32">
        <f>'[1]29ª Remessa'!AW222</f>
        <v>0</v>
      </c>
      <c r="S221" s="32">
        <f>'[1]29ª Remessa'!AX222</f>
        <v>0</v>
      </c>
      <c r="T221" s="32">
        <f>'[1]29ª Remessa'!AY222</f>
        <v>0</v>
      </c>
      <c r="U221" s="35">
        <f>'[1]29ª Remessa'!BA222</f>
        <v>0</v>
      </c>
      <c r="V221" s="36">
        <f>'[1]29ª Remessa'!BC222</f>
        <v>0</v>
      </c>
      <c r="W221" s="36">
        <f>'[1]29ª Remessa'!BE222</f>
        <v>0</v>
      </c>
      <c r="X221" s="36">
        <f>'[1]29ª Remessa'!BF222</f>
        <v>0</v>
      </c>
    </row>
    <row r="222" spans="1:24" ht="15.75" customHeight="1" x14ac:dyDescent="0.25">
      <c r="A222" s="29" t="str">
        <f>'[1]29ª Remessa'!A223</f>
        <v>Divinópolis</v>
      </c>
      <c r="B222" s="29">
        <f>'[1]29ª Remessa'!B223</f>
        <v>311980</v>
      </c>
      <c r="C222" s="29" t="str">
        <f>'[1]29ª Remessa'!C223</f>
        <v>Córrego Danta</v>
      </c>
      <c r="D222" s="39" t="str">
        <f>'[1]29ª Remessa'!D223</f>
        <v>MG</v>
      </c>
      <c r="E222" s="32">
        <f>'[1]29ª Remessa'!U223</f>
        <v>25</v>
      </c>
      <c r="F222" s="32">
        <f>'[1]29ª Remessa'!V223</f>
        <v>1.4000000000000001</v>
      </c>
      <c r="G222" s="32">
        <f>'[1]29ª Remessa'!W223</f>
        <v>13</v>
      </c>
      <c r="H222" s="38">
        <f>'[1]29ª Remessa'!AA223</f>
        <v>42</v>
      </c>
      <c r="I222" s="32">
        <f>'[1]29ª Remessa'!AC223</f>
        <v>40</v>
      </c>
      <c r="J222" s="34">
        <f t="shared" si="3"/>
        <v>40</v>
      </c>
      <c r="K222" s="32">
        <f>'[1]29ª Remessa'!AI223</f>
        <v>34</v>
      </c>
      <c r="L222" s="32">
        <f>'[1]29ª Remessa'!AJ223</f>
        <v>0</v>
      </c>
      <c r="M222" s="32">
        <f>'[1]29ª Remessa'!AK223</f>
        <v>0</v>
      </c>
      <c r="N222" s="32">
        <f>'[1]29ª Remessa'!AL223</f>
        <v>1</v>
      </c>
      <c r="O222" s="32">
        <f>'[1]29ª Remessa'!AM223</f>
        <v>2</v>
      </c>
      <c r="P222" s="34">
        <f>'[1]29ª Remessa'!AN223</f>
        <v>37</v>
      </c>
      <c r="Q222" s="32">
        <f>'[1]29ª Remessa'!AS223</f>
        <v>0</v>
      </c>
      <c r="R222" s="32">
        <f>'[1]29ª Remessa'!AW223</f>
        <v>0</v>
      </c>
      <c r="S222" s="32">
        <f>'[1]29ª Remessa'!AX223</f>
        <v>0</v>
      </c>
      <c r="T222" s="32">
        <f>'[1]29ª Remessa'!AY223</f>
        <v>0</v>
      </c>
      <c r="U222" s="35">
        <f>'[1]29ª Remessa'!BA223</f>
        <v>0</v>
      </c>
      <c r="V222" s="36">
        <f>'[1]29ª Remessa'!BC223</f>
        <v>0</v>
      </c>
      <c r="W222" s="36">
        <f>'[1]29ª Remessa'!BE223</f>
        <v>0</v>
      </c>
      <c r="X222" s="36">
        <f>'[1]29ª Remessa'!BF223</f>
        <v>0</v>
      </c>
    </row>
    <row r="223" spans="1:24" ht="15.75" customHeight="1" x14ac:dyDescent="0.25">
      <c r="A223" s="29" t="str">
        <f>'[1]29ª Remessa'!A224</f>
        <v>Pouso Alegre</v>
      </c>
      <c r="B223" s="29">
        <f>'[1]29ª Remessa'!B224</f>
        <v>311990</v>
      </c>
      <c r="C223" s="29" t="str">
        <f>'[1]29ª Remessa'!C224</f>
        <v>Córrego do Bom Jesus</v>
      </c>
      <c r="D223" s="39" t="str">
        <f>'[1]29ª Remessa'!D224</f>
        <v>MG</v>
      </c>
      <c r="E223" s="32">
        <f>'[1]29ª Remessa'!U224</f>
        <v>28</v>
      </c>
      <c r="F223" s="32">
        <f>'[1]29ª Remessa'!V224</f>
        <v>1.2</v>
      </c>
      <c r="G223" s="32">
        <f>'[1]29ª Remessa'!W224</f>
        <v>12</v>
      </c>
      <c r="H223" s="38">
        <f>'[1]29ª Remessa'!AA224</f>
        <v>42</v>
      </c>
      <c r="I223" s="32">
        <f>'[1]29ª Remessa'!AC224</f>
        <v>50</v>
      </c>
      <c r="J223" s="34">
        <f t="shared" si="3"/>
        <v>50</v>
      </c>
      <c r="K223" s="32">
        <f>'[1]29ª Remessa'!AI224</f>
        <v>38</v>
      </c>
      <c r="L223" s="32">
        <f>'[1]29ª Remessa'!AJ224</f>
        <v>0</v>
      </c>
      <c r="M223" s="32">
        <f>'[1]29ª Remessa'!AK224</f>
        <v>0</v>
      </c>
      <c r="N223" s="32">
        <f>'[1]29ª Remessa'!AL224</f>
        <v>1</v>
      </c>
      <c r="O223" s="32">
        <f>'[1]29ª Remessa'!AM224</f>
        <v>3</v>
      </c>
      <c r="P223" s="34">
        <f>'[1]29ª Remessa'!AN224</f>
        <v>42</v>
      </c>
      <c r="Q223" s="32">
        <f>'[1]29ª Remessa'!AS224</f>
        <v>0</v>
      </c>
      <c r="R223" s="32">
        <f>'[1]29ª Remessa'!AW224</f>
        <v>0</v>
      </c>
      <c r="S223" s="32">
        <f>'[1]29ª Remessa'!AX224</f>
        <v>0</v>
      </c>
      <c r="T223" s="32">
        <f>'[1]29ª Remessa'!AY224</f>
        <v>0</v>
      </c>
      <c r="U223" s="35">
        <f>'[1]29ª Remessa'!BA224</f>
        <v>0</v>
      </c>
      <c r="V223" s="36">
        <f>'[1]29ª Remessa'!BC224</f>
        <v>0</v>
      </c>
      <c r="W223" s="36">
        <f>'[1]29ª Remessa'!BE224</f>
        <v>0</v>
      </c>
      <c r="X223" s="36">
        <f>'[1]29ª Remessa'!BF224</f>
        <v>0</v>
      </c>
    </row>
    <row r="224" spans="1:24" ht="15.75" customHeight="1" x14ac:dyDescent="0.25">
      <c r="A224" s="29" t="str">
        <f>'[1]29ª Remessa'!A225</f>
        <v>Divinópolis</v>
      </c>
      <c r="B224" s="29">
        <f>'[1]29ª Remessa'!B225</f>
        <v>311995</v>
      </c>
      <c r="C224" s="29" t="str">
        <f>'[1]29ª Remessa'!C225</f>
        <v>Córrego Fundo</v>
      </c>
      <c r="D224" s="39" t="str">
        <f>'[1]29ª Remessa'!D225</f>
        <v>MG</v>
      </c>
      <c r="E224" s="32">
        <f>'[1]29ª Remessa'!U225</f>
        <v>41</v>
      </c>
      <c r="F224" s="32">
        <f>'[1]29ª Remessa'!V225</f>
        <v>12</v>
      </c>
      <c r="G224" s="32">
        <f>'[1]29ª Remessa'!W225</f>
        <v>15</v>
      </c>
      <c r="H224" s="38">
        <f>'[1]29ª Remessa'!AA225</f>
        <v>72</v>
      </c>
      <c r="I224" s="32">
        <f>'[1]29ª Remessa'!AC225</f>
        <v>65</v>
      </c>
      <c r="J224" s="34">
        <f t="shared" si="3"/>
        <v>65</v>
      </c>
      <c r="K224" s="32">
        <f>'[1]29ª Remessa'!AI225</f>
        <v>56</v>
      </c>
      <c r="L224" s="32">
        <f>'[1]29ª Remessa'!AJ225</f>
        <v>0</v>
      </c>
      <c r="M224" s="32">
        <f>'[1]29ª Remessa'!AK225</f>
        <v>0</v>
      </c>
      <c r="N224" s="32">
        <f>'[1]29ª Remessa'!AL225</f>
        <v>12</v>
      </c>
      <c r="O224" s="32">
        <f>'[1]29ª Remessa'!AM225</f>
        <v>17</v>
      </c>
      <c r="P224" s="34">
        <f>'[1]29ª Remessa'!AN225</f>
        <v>85</v>
      </c>
      <c r="Q224" s="32">
        <f>'[1]29ª Remessa'!AS225</f>
        <v>0</v>
      </c>
      <c r="R224" s="32">
        <f>'[1]29ª Remessa'!AW225</f>
        <v>0</v>
      </c>
      <c r="S224" s="32">
        <f>'[1]29ª Remessa'!AX225</f>
        <v>0</v>
      </c>
      <c r="T224" s="32">
        <f>'[1]29ª Remessa'!AY225</f>
        <v>0</v>
      </c>
      <c r="U224" s="35">
        <f>'[1]29ª Remessa'!BA225</f>
        <v>0</v>
      </c>
      <c r="V224" s="36">
        <f>'[1]29ª Remessa'!BC225</f>
        <v>0</v>
      </c>
      <c r="W224" s="36">
        <f>'[1]29ª Remessa'!BE225</f>
        <v>0</v>
      </c>
      <c r="X224" s="36">
        <f>'[1]29ª Remessa'!BF225</f>
        <v>0</v>
      </c>
    </row>
    <row r="225" spans="1:24" ht="15.75" customHeight="1" x14ac:dyDescent="0.25">
      <c r="A225" s="29" t="str">
        <f>'[1]29ª Remessa'!A226</f>
        <v>Coronel Fabriciano</v>
      </c>
      <c r="B225" s="29">
        <f>'[1]29ª Remessa'!B226</f>
        <v>312000</v>
      </c>
      <c r="C225" s="29" t="str">
        <f>'[1]29ª Remessa'!C226</f>
        <v>Córrego Novo</v>
      </c>
      <c r="D225" s="39" t="str">
        <f>'[1]29ª Remessa'!D226</f>
        <v>MG</v>
      </c>
      <c r="E225" s="32">
        <f>'[1]29ª Remessa'!U226</f>
        <v>18</v>
      </c>
      <c r="F225" s="32">
        <f>'[1]29ª Remessa'!V226</f>
        <v>5.2</v>
      </c>
      <c r="G225" s="32">
        <f>'[1]29ª Remessa'!W226</f>
        <v>24</v>
      </c>
      <c r="H225" s="38">
        <f>'[1]29ª Remessa'!AA226</f>
        <v>48</v>
      </c>
      <c r="I225" s="32">
        <f>'[1]29ª Remessa'!AC226</f>
        <v>45</v>
      </c>
      <c r="J225" s="34">
        <f t="shared" si="3"/>
        <v>45</v>
      </c>
      <c r="K225" s="32">
        <f>'[1]29ª Remessa'!AI226</f>
        <v>25</v>
      </c>
      <c r="L225" s="32">
        <f>'[1]29ª Remessa'!AJ226</f>
        <v>0</v>
      </c>
      <c r="M225" s="32">
        <f>'[1]29ª Remessa'!AK226</f>
        <v>0</v>
      </c>
      <c r="N225" s="32">
        <f>'[1]29ª Remessa'!AL226</f>
        <v>5</v>
      </c>
      <c r="O225" s="32">
        <f>'[1]29ª Remessa'!AM226</f>
        <v>1</v>
      </c>
      <c r="P225" s="34">
        <f>'[1]29ª Remessa'!AN226</f>
        <v>31</v>
      </c>
      <c r="Q225" s="32">
        <f>'[1]29ª Remessa'!AS226</f>
        <v>0</v>
      </c>
      <c r="R225" s="32">
        <f>'[1]29ª Remessa'!AW226</f>
        <v>0</v>
      </c>
      <c r="S225" s="32">
        <f>'[1]29ª Remessa'!AX226</f>
        <v>0</v>
      </c>
      <c r="T225" s="32">
        <f>'[1]29ª Remessa'!AY226</f>
        <v>0</v>
      </c>
      <c r="U225" s="35">
        <f>'[1]29ª Remessa'!BA226</f>
        <v>0</v>
      </c>
      <c r="V225" s="36">
        <f>'[1]29ª Remessa'!BC226</f>
        <v>0</v>
      </c>
      <c r="W225" s="36">
        <f>'[1]29ª Remessa'!BE226</f>
        <v>0</v>
      </c>
      <c r="X225" s="36">
        <f>'[1]29ª Remessa'!BF226</f>
        <v>0</v>
      </c>
    </row>
    <row r="226" spans="1:24" ht="15.75" customHeight="1" x14ac:dyDescent="0.25">
      <c r="A226" s="29" t="str">
        <f>'[1]29ª Remessa'!A227</f>
        <v>Diamantina</v>
      </c>
      <c r="B226" s="29">
        <f>'[1]29ª Remessa'!B227</f>
        <v>312010</v>
      </c>
      <c r="C226" s="29" t="str">
        <f>'[1]29ª Remessa'!C227</f>
        <v>Couto de Magalhães de Minas</v>
      </c>
      <c r="D226" s="39" t="str">
        <f>'[1]29ª Remessa'!D227</f>
        <v>MG</v>
      </c>
      <c r="E226" s="32">
        <f>'[1]29ª Remessa'!U227</f>
        <v>26</v>
      </c>
      <c r="F226" s="32">
        <f>'[1]29ª Remessa'!V227</f>
        <v>0</v>
      </c>
      <c r="G226" s="32">
        <f>'[1]29ª Remessa'!W227</f>
        <v>36</v>
      </c>
      <c r="H226" s="38">
        <f>'[1]29ª Remessa'!AA227</f>
        <v>66</v>
      </c>
      <c r="I226" s="32">
        <f>'[1]29ª Remessa'!AC227</f>
        <v>140</v>
      </c>
      <c r="J226" s="34">
        <f t="shared" si="3"/>
        <v>140</v>
      </c>
      <c r="K226" s="32">
        <f>'[1]29ª Remessa'!AI227</f>
        <v>37</v>
      </c>
      <c r="L226" s="32">
        <f>'[1]29ª Remessa'!AJ227</f>
        <v>0</v>
      </c>
      <c r="M226" s="32">
        <f>'[1]29ª Remessa'!AK227</f>
        <v>0</v>
      </c>
      <c r="N226" s="32">
        <f>'[1]29ª Remessa'!AL227</f>
        <v>0</v>
      </c>
      <c r="O226" s="32">
        <f>'[1]29ª Remessa'!AM227</f>
        <v>2</v>
      </c>
      <c r="P226" s="34">
        <f>'[1]29ª Remessa'!AN227</f>
        <v>39</v>
      </c>
      <c r="Q226" s="32">
        <f>'[1]29ª Remessa'!AS227</f>
        <v>0</v>
      </c>
      <c r="R226" s="32">
        <f>'[1]29ª Remessa'!AW227</f>
        <v>0</v>
      </c>
      <c r="S226" s="32">
        <f>'[1]29ª Remessa'!AX227</f>
        <v>0</v>
      </c>
      <c r="T226" s="32">
        <f>'[1]29ª Remessa'!AY227</f>
        <v>0</v>
      </c>
      <c r="U226" s="35">
        <f>'[1]29ª Remessa'!BA227</f>
        <v>0</v>
      </c>
      <c r="V226" s="36">
        <f>'[1]29ª Remessa'!BC227</f>
        <v>0</v>
      </c>
      <c r="W226" s="36">
        <f>'[1]29ª Remessa'!BE227</f>
        <v>0</v>
      </c>
      <c r="X226" s="36">
        <f>'[1]29ª Remessa'!BF227</f>
        <v>0</v>
      </c>
    </row>
    <row r="227" spans="1:24" ht="15.75" customHeight="1" x14ac:dyDescent="0.25">
      <c r="A227" s="29" t="str">
        <f>'[1]29ª Remessa'!A228</f>
        <v>Teófilo Otoni</v>
      </c>
      <c r="B227" s="29">
        <f>'[1]29ª Remessa'!B228</f>
        <v>312015</v>
      </c>
      <c r="C227" s="29" t="str">
        <f>'[1]29ª Remessa'!C228</f>
        <v>Crisólita</v>
      </c>
      <c r="D227" s="39" t="str">
        <f>'[1]29ª Remessa'!D228</f>
        <v>MG</v>
      </c>
      <c r="E227" s="32">
        <f>'[1]29ª Remessa'!U228</f>
        <v>30</v>
      </c>
      <c r="F227" s="32">
        <f>'[1]29ª Remessa'!V228</f>
        <v>0</v>
      </c>
      <c r="G227" s="32">
        <f>'[1]29ª Remessa'!W228</f>
        <v>12</v>
      </c>
      <c r="H227" s="38">
        <f>'[1]29ª Remessa'!AA228</f>
        <v>42</v>
      </c>
      <c r="I227" s="32">
        <f>'[1]29ª Remessa'!AC228</f>
        <v>70</v>
      </c>
      <c r="J227" s="34">
        <f t="shared" si="3"/>
        <v>70</v>
      </c>
      <c r="K227" s="32">
        <f>'[1]29ª Remessa'!AI228</f>
        <v>41</v>
      </c>
      <c r="L227" s="32">
        <f>'[1]29ª Remessa'!AJ228</f>
        <v>0</v>
      </c>
      <c r="M227" s="32">
        <f>'[1]29ª Remessa'!AK228</f>
        <v>0</v>
      </c>
      <c r="N227" s="32">
        <f>'[1]29ª Remessa'!AL228</f>
        <v>0</v>
      </c>
      <c r="O227" s="32">
        <f>'[1]29ª Remessa'!AM228</f>
        <v>1</v>
      </c>
      <c r="P227" s="34">
        <f>'[1]29ª Remessa'!AN228</f>
        <v>42</v>
      </c>
      <c r="Q227" s="32">
        <f>'[1]29ª Remessa'!AS228</f>
        <v>0</v>
      </c>
      <c r="R227" s="32">
        <f>'[1]29ª Remessa'!AW228</f>
        <v>0</v>
      </c>
      <c r="S227" s="32">
        <f>'[1]29ª Remessa'!AX228</f>
        <v>0</v>
      </c>
      <c r="T227" s="32">
        <f>'[1]29ª Remessa'!AY228</f>
        <v>0</v>
      </c>
      <c r="U227" s="35">
        <f>'[1]29ª Remessa'!BA228</f>
        <v>0</v>
      </c>
      <c r="V227" s="36">
        <f>'[1]29ª Remessa'!BC228</f>
        <v>0</v>
      </c>
      <c r="W227" s="36">
        <f>'[1]29ª Remessa'!BE228</f>
        <v>0</v>
      </c>
      <c r="X227" s="36">
        <f>'[1]29ª Remessa'!BF228</f>
        <v>0</v>
      </c>
    </row>
    <row r="228" spans="1:24" ht="15.75" customHeight="1" x14ac:dyDescent="0.25">
      <c r="A228" s="29" t="str">
        <f>'[1]29ª Remessa'!A229</f>
        <v>Divinópolis</v>
      </c>
      <c r="B228" s="29">
        <f>'[1]29ª Remessa'!B229</f>
        <v>312020</v>
      </c>
      <c r="C228" s="29" t="str">
        <f>'[1]29ª Remessa'!C229</f>
        <v>Cristais</v>
      </c>
      <c r="D228" s="39" t="str">
        <f>'[1]29ª Remessa'!D229</f>
        <v>MG</v>
      </c>
      <c r="E228" s="32">
        <f>'[1]29ª Remessa'!U229</f>
        <v>70</v>
      </c>
      <c r="F228" s="32">
        <f>'[1]29ª Remessa'!V229</f>
        <v>240</v>
      </c>
      <c r="G228" s="32">
        <f>'[1]29ª Remessa'!W229</f>
        <v>32</v>
      </c>
      <c r="H228" s="38">
        <f>'[1]29ª Remessa'!AA229</f>
        <v>342</v>
      </c>
      <c r="I228" s="32">
        <f>'[1]29ª Remessa'!AC229</f>
        <v>185</v>
      </c>
      <c r="J228" s="34">
        <f t="shared" si="3"/>
        <v>185</v>
      </c>
      <c r="K228" s="32">
        <f>'[1]29ª Remessa'!AI229</f>
        <v>96</v>
      </c>
      <c r="L228" s="32">
        <f>'[1]29ª Remessa'!AJ229</f>
        <v>0</v>
      </c>
      <c r="M228" s="32">
        <f>'[1]29ª Remessa'!AK229</f>
        <v>0</v>
      </c>
      <c r="N228" s="32">
        <f>'[1]29ª Remessa'!AL229</f>
        <v>240</v>
      </c>
      <c r="O228" s="32">
        <f>'[1]29ª Remessa'!AM229</f>
        <v>19</v>
      </c>
      <c r="P228" s="34">
        <f>'[1]29ª Remessa'!AN229</f>
        <v>355</v>
      </c>
      <c r="Q228" s="32">
        <f>'[1]29ª Remessa'!AS229</f>
        <v>0</v>
      </c>
      <c r="R228" s="32">
        <f>'[1]29ª Remessa'!AW229</f>
        <v>0</v>
      </c>
      <c r="S228" s="32">
        <f>'[1]29ª Remessa'!AX229</f>
        <v>0</v>
      </c>
      <c r="T228" s="32">
        <f>'[1]29ª Remessa'!AY229</f>
        <v>0</v>
      </c>
      <c r="U228" s="35">
        <f>'[1]29ª Remessa'!BA229</f>
        <v>0</v>
      </c>
      <c r="V228" s="36">
        <f>'[1]29ª Remessa'!BC229</f>
        <v>0</v>
      </c>
      <c r="W228" s="36">
        <f>'[1]29ª Remessa'!BE229</f>
        <v>0</v>
      </c>
      <c r="X228" s="36">
        <f>'[1]29ª Remessa'!BF229</f>
        <v>0</v>
      </c>
    </row>
    <row r="229" spans="1:24" ht="15.75" customHeight="1" x14ac:dyDescent="0.25">
      <c r="A229" s="29" t="str">
        <f>'[1]29ª Remessa'!A230</f>
        <v>Montes Claros</v>
      </c>
      <c r="B229" s="29">
        <f>'[1]29ª Remessa'!B230</f>
        <v>312030</v>
      </c>
      <c r="C229" s="29" t="str">
        <f>'[1]29ª Remessa'!C230</f>
        <v>Cristália</v>
      </c>
      <c r="D229" s="39" t="str">
        <f>'[1]29ª Remessa'!D230</f>
        <v>MG</v>
      </c>
      <c r="E229" s="32">
        <f>'[1]29ª Remessa'!U230</f>
        <v>21</v>
      </c>
      <c r="F229" s="32">
        <f>'[1]29ª Remessa'!V230</f>
        <v>5.68</v>
      </c>
      <c r="G229" s="32">
        <f>'[1]29ª Remessa'!W230</f>
        <v>23</v>
      </c>
      <c r="H229" s="38">
        <f>'[1]29ª Remessa'!AA230</f>
        <v>54</v>
      </c>
      <c r="I229" s="32">
        <f>'[1]29ª Remessa'!AC230</f>
        <v>105</v>
      </c>
      <c r="J229" s="34">
        <f t="shared" si="3"/>
        <v>105</v>
      </c>
      <c r="K229" s="32">
        <f>'[1]29ª Remessa'!AI230</f>
        <v>28</v>
      </c>
      <c r="L229" s="32">
        <f>'[1]29ª Remessa'!AJ230</f>
        <v>0</v>
      </c>
      <c r="M229" s="32">
        <f>'[1]29ª Remessa'!AK230</f>
        <v>0</v>
      </c>
      <c r="N229" s="32">
        <f>'[1]29ª Remessa'!AL230</f>
        <v>6</v>
      </c>
      <c r="O229" s="32">
        <f>'[1]29ª Remessa'!AM230</f>
        <v>6</v>
      </c>
      <c r="P229" s="34">
        <f>'[1]29ª Remessa'!AN230</f>
        <v>40</v>
      </c>
      <c r="Q229" s="32">
        <f>'[1]29ª Remessa'!AS230</f>
        <v>4</v>
      </c>
      <c r="R229" s="32">
        <f>'[1]29ª Remessa'!AW230</f>
        <v>10</v>
      </c>
      <c r="S229" s="32">
        <f>'[1]29ª Remessa'!AX230</f>
        <v>10</v>
      </c>
      <c r="T229" s="32">
        <f>'[1]29ª Remessa'!AY230</f>
        <v>20</v>
      </c>
      <c r="U229" s="35">
        <f>'[1]29ª Remessa'!BA230</f>
        <v>0</v>
      </c>
      <c r="V229" s="36">
        <f>'[1]29ª Remessa'!BC230</f>
        <v>0</v>
      </c>
      <c r="W229" s="36">
        <f>'[1]29ª Remessa'!BE230</f>
        <v>0</v>
      </c>
      <c r="X229" s="36">
        <f>'[1]29ª Remessa'!BF230</f>
        <v>0</v>
      </c>
    </row>
    <row r="230" spans="1:24" ht="15.75" customHeight="1" x14ac:dyDescent="0.25">
      <c r="A230" s="29" t="str">
        <f>'[1]29ª Remessa'!A231</f>
        <v>Barbacena</v>
      </c>
      <c r="B230" s="29">
        <f>'[1]29ª Remessa'!B231</f>
        <v>312040</v>
      </c>
      <c r="C230" s="29" t="str">
        <f>'[1]29ª Remessa'!C231</f>
        <v>Cristiano Otoni</v>
      </c>
      <c r="D230" s="39" t="str">
        <f>'[1]29ª Remessa'!D231</f>
        <v>MG</v>
      </c>
      <c r="E230" s="32">
        <f>'[1]29ª Remessa'!U231</f>
        <v>28</v>
      </c>
      <c r="F230" s="32">
        <f>'[1]29ª Remessa'!V231</f>
        <v>0</v>
      </c>
      <c r="G230" s="32">
        <f>'[1]29ª Remessa'!W231</f>
        <v>6</v>
      </c>
      <c r="H230" s="38">
        <f>'[1]29ª Remessa'!AA231</f>
        <v>36</v>
      </c>
      <c r="I230" s="32">
        <f>'[1]29ª Remessa'!AC231</f>
        <v>70</v>
      </c>
      <c r="J230" s="34">
        <f t="shared" si="3"/>
        <v>70</v>
      </c>
      <c r="K230" s="32">
        <f>'[1]29ª Remessa'!AI231</f>
        <v>39</v>
      </c>
      <c r="L230" s="32">
        <f>'[1]29ª Remessa'!AJ231</f>
        <v>0</v>
      </c>
      <c r="M230" s="32">
        <f>'[1]29ª Remessa'!AK231</f>
        <v>0</v>
      </c>
      <c r="N230" s="32">
        <f>'[1]29ª Remessa'!AL231</f>
        <v>0</v>
      </c>
      <c r="O230" s="32">
        <f>'[1]29ª Remessa'!AM231</f>
        <v>12</v>
      </c>
      <c r="P230" s="34">
        <f>'[1]29ª Remessa'!AN231</f>
        <v>51</v>
      </c>
      <c r="Q230" s="32">
        <f>'[1]29ª Remessa'!AS231</f>
        <v>0</v>
      </c>
      <c r="R230" s="32">
        <f>'[1]29ª Remessa'!AW231</f>
        <v>0</v>
      </c>
      <c r="S230" s="32">
        <f>'[1]29ª Remessa'!AX231</f>
        <v>0</v>
      </c>
      <c r="T230" s="32">
        <f>'[1]29ª Remessa'!AY231</f>
        <v>0</v>
      </c>
      <c r="U230" s="35">
        <f>'[1]29ª Remessa'!BA231</f>
        <v>0</v>
      </c>
      <c r="V230" s="36">
        <f>'[1]29ª Remessa'!BC231</f>
        <v>0</v>
      </c>
      <c r="W230" s="36">
        <f>'[1]29ª Remessa'!BE231</f>
        <v>0</v>
      </c>
      <c r="X230" s="36">
        <f>'[1]29ª Remessa'!BF231</f>
        <v>0</v>
      </c>
    </row>
    <row r="231" spans="1:24" ht="15.75" customHeight="1" x14ac:dyDescent="0.25">
      <c r="A231" s="29" t="str">
        <f>'[1]29ª Remessa'!A232</f>
        <v>Varginha</v>
      </c>
      <c r="B231" s="29">
        <f>'[1]29ª Remessa'!B232</f>
        <v>312050</v>
      </c>
      <c r="C231" s="29" t="str">
        <f>'[1]29ª Remessa'!C232</f>
        <v>Cristina</v>
      </c>
      <c r="D231" s="39" t="str">
        <f>'[1]29ª Remessa'!D232</f>
        <v>MG</v>
      </c>
      <c r="E231" s="32">
        <f>'[1]29ª Remessa'!U232</f>
        <v>70</v>
      </c>
      <c r="F231" s="32">
        <f>'[1]29ª Remessa'!V232</f>
        <v>22</v>
      </c>
      <c r="G231" s="32">
        <f>'[1]29ª Remessa'!W232</f>
        <v>10</v>
      </c>
      <c r="H231" s="38">
        <f>'[1]29ª Remessa'!AA232</f>
        <v>102</v>
      </c>
      <c r="I231" s="32">
        <f>'[1]29ª Remessa'!AC232</f>
        <v>155</v>
      </c>
      <c r="J231" s="34">
        <f t="shared" si="3"/>
        <v>155</v>
      </c>
      <c r="K231" s="32">
        <f>'[1]29ª Remessa'!AI232</f>
        <v>96</v>
      </c>
      <c r="L231" s="32">
        <f>'[1]29ª Remessa'!AJ232</f>
        <v>0</v>
      </c>
      <c r="M231" s="32">
        <f>'[1]29ª Remessa'!AK232</f>
        <v>0</v>
      </c>
      <c r="N231" s="32">
        <f>'[1]29ª Remessa'!AL232</f>
        <v>22</v>
      </c>
      <c r="O231" s="32">
        <f>'[1]29ª Remessa'!AM232</f>
        <v>7</v>
      </c>
      <c r="P231" s="34">
        <f>'[1]29ª Remessa'!AN232</f>
        <v>125</v>
      </c>
      <c r="Q231" s="32">
        <f>'[1]29ª Remessa'!AS232</f>
        <v>0</v>
      </c>
      <c r="R231" s="32">
        <f>'[1]29ª Remessa'!AW232</f>
        <v>0</v>
      </c>
      <c r="S231" s="32">
        <f>'[1]29ª Remessa'!AX232</f>
        <v>0</v>
      </c>
      <c r="T231" s="32">
        <f>'[1]29ª Remessa'!AY232</f>
        <v>0</v>
      </c>
      <c r="U231" s="35">
        <f>'[1]29ª Remessa'!BA232</f>
        <v>0</v>
      </c>
      <c r="V231" s="36">
        <f>'[1]29ª Remessa'!BC232</f>
        <v>0</v>
      </c>
      <c r="W231" s="36">
        <f>'[1]29ª Remessa'!BE232</f>
        <v>0</v>
      </c>
      <c r="X231" s="36">
        <f>'[1]29ª Remessa'!BF232</f>
        <v>0</v>
      </c>
    </row>
    <row r="232" spans="1:24" ht="15.75" customHeight="1" x14ac:dyDescent="0.25">
      <c r="A232" s="29" t="str">
        <f>'[1]29ª Remessa'!A233</f>
        <v>Belo Horizonte</v>
      </c>
      <c r="B232" s="29">
        <f>'[1]29ª Remessa'!B233</f>
        <v>312060</v>
      </c>
      <c r="C232" s="29" t="str">
        <f>'[1]29ª Remessa'!C233</f>
        <v>Crucilândia</v>
      </c>
      <c r="D232" s="39" t="str">
        <f>'[1]29ª Remessa'!D233</f>
        <v>MG</v>
      </c>
      <c r="E232" s="32">
        <f>'[1]29ª Remessa'!U233</f>
        <v>35</v>
      </c>
      <c r="F232" s="32">
        <f>'[1]29ª Remessa'!V233</f>
        <v>0</v>
      </c>
      <c r="G232" s="32">
        <f>'[1]29ª Remessa'!W233</f>
        <v>21</v>
      </c>
      <c r="H232" s="38">
        <f>'[1]29ª Remessa'!AA233</f>
        <v>60</v>
      </c>
      <c r="I232" s="32">
        <f>'[1]29ª Remessa'!AC233</f>
        <v>105</v>
      </c>
      <c r="J232" s="34">
        <f t="shared" si="3"/>
        <v>105</v>
      </c>
      <c r="K232" s="32">
        <f>'[1]29ª Remessa'!AI233</f>
        <v>48</v>
      </c>
      <c r="L232" s="32">
        <f>'[1]29ª Remessa'!AJ233</f>
        <v>0</v>
      </c>
      <c r="M232" s="32">
        <f>'[1]29ª Remessa'!AK233</f>
        <v>0</v>
      </c>
      <c r="N232" s="32">
        <f>'[1]29ª Remessa'!AL233</f>
        <v>0</v>
      </c>
      <c r="O232" s="32">
        <f>'[1]29ª Remessa'!AM233</f>
        <v>12</v>
      </c>
      <c r="P232" s="34">
        <f>'[1]29ª Remessa'!AN233</f>
        <v>60</v>
      </c>
      <c r="Q232" s="32">
        <f>'[1]29ª Remessa'!AS233</f>
        <v>0</v>
      </c>
      <c r="R232" s="32">
        <f>'[1]29ª Remessa'!AW233</f>
        <v>0</v>
      </c>
      <c r="S232" s="32">
        <f>'[1]29ª Remessa'!AX233</f>
        <v>0</v>
      </c>
      <c r="T232" s="32">
        <f>'[1]29ª Remessa'!AY233</f>
        <v>0</v>
      </c>
      <c r="U232" s="35">
        <f>'[1]29ª Remessa'!BA233</f>
        <v>0</v>
      </c>
      <c r="V232" s="36">
        <f>'[1]29ª Remessa'!BC233</f>
        <v>0</v>
      </c>
      <c r="W232" s="36">
        <f>'[1]29ª Remessa'!BE233</f>
        <v>0</v>
      </c>
      <c r="X232" s="36">
        <f>'[1]29ª Remessa'!BF233</f>
        <v>0</v>
      </c>
    </row>
    <row r="233" spans="1:24" ht="15.75" customHeight="1" x14ac:dyDescent="0.25">
      <c r="A233" s="29" t="str">
        <f>'[1]29ª Remessa'!A234</f>
        <v>Patos de Minas</v>
      </c>
      <c r="B233" s="29">
        <f>'[1]29ª Remessa'!B234</f>
        <v>312070</v>
      </c>
      <c r="C233" s="29" t="str">
        <f>'[1]29ª Remessa'!C234</f>
        <v>Cruzeiro da Fortaleza</v>
      </c>
      <c r="D233" s="39" t="str">
        <f>'[1]29ª Remessa'!D234</f>
        <v>MG</v>
      </c>
      <c r="E233" s="32">
        <f>'[1]29ª Remessa'!U234</f>
        <v>20</v>
      </c>
      <c r="F233" s="32">
        <f>'[1]29ª Remessa'!V234</f>
        <v>1.6</v>
      </c>
      <c r="G233" s="32">
        <f>'[1]29ª Remessa'!W234</f>
        <v>7</v>
      </c>
      <c r="H233" s="38">
        <f>'[1]29ª Remessa'!AA234</f>
        <v>30</v>
      </c>
      <c r="I233" s="32">
        <f>'[1]29ª Remessa'!AC234</f>
        <v>85</v>
      </c>
      <c r="J233" s="34">
        <f t="shared" si="3"/>
        <v>85</v>
      </c>
      <c r="K233" s="32">
        <f>'[1]29ª Remessa'!AI234</f>
        <v>27</v>
      </c>
      <c r="L233" s="32">
        <f>'[1]29ª Remessa'!AJ234</f>
        <v>0</v>
      </c>
      <c r="M233" s="32">
        <f>'[1]29ª Remessa'!AK234</f>
        <v>0</v>
      </c>
      <c r="N233" s="32">
        <f>'[1]29ª Remessa'!AL234</f>
        <v>2</v>
      </c>
      <c r="O233" s="32">
        <f>'[1]29ª Remessa'!AM234</f>
        <v>9</v>
      </c>
      <c r="P233" s="34">
        <f>'[1]29ª Remessa'!AN234</f>
        <v>38</v>
      </c>
      <c r="Q233" s="32">
        <f>'[1]29ª Remessa'!AS234</f>
        <v>0</v>
      </c>
      <c r="R233" s="32">
        <f>'[1]29ª Remessa'!AW234</f>
        <v>0</v>
      </c>
      <c r="S233" s="32">
        <f>'[1]29ª Remessa'!AX234</f>
        <v>0</v>
      </c>
      <c r="T233" s="32">
        <f>'[1]29ª Remessa'!AY234</f>
        <v>0</v>
      </c>
      <c r="U233" s="35">
        <f>'[1]29ª Remessa'!BA234</f>
        <v>0</v>
      </c>
      <c r="V233" s="36">
        <f>'[1]29ª Remessa'!BC234</f>
        <v>0</v>
      </c>
      <c r="W233" s="36">
        <f>'[1]29ª Remessa'!BE234</f>
        <v>0</v>
      </c>
      <c r="X233" s="36">
        <f>'[1]29ª Remessa'!BF234</f>
        <v>0</v>
      </c>
    </row>
    <row r="234" spans="1:24" ht="15.75" customHeight="1" x14ac:dyDescent="0.25">
      <c r="A234" s="29" t="str">
        <f>'[1]29ª Remessa'!A235</f>
        <v>Varginha</v>
      </c>
      <c r="B234" s="29">
        <f>'[1]29ª Remessa'!B235</f>
        <v>312080</v>
      </c>
      <c r="C234" s="29" t="str">
        <f>'[1]29ª Remessa'!C235</f>
        <v>Cruzília</v>
      </c>
      <c r="D234" s="39" t="str">
        <f>'[1]29ª Remessa'!D235</f>
        <v>MG</v>
      </c>
      <c r="E234" s="32">
        <f>'[1]29ª Remessa'!U235</f>
        <v>104</v>
      </c>
      <c r="F234" s="32">
        <f>'[1]29ª Remessa'!V235</f>
        <v>45.96</v>
      </c>
      <c r="G234" s="32">
        <f>'[1]29ª Remessa'!W235</f>
        <v>16</v>
      </c>
      <c r="H234" s="38">
        <f>'[1]29ª Remessa'!AA235</f>
        <v>168</v>
      </c>
      <c r="I234" s="32">
        <f>'[1]29ª Remessa'!AC235</f>
        <v>300</v>
      </c>
      <c r="J234" s="34">
        <f t="shared" si="3"/>
        <v>300</v>
      </c>
      <c r="K234" s="32">
        <f>'[1]29ª Remessa'!AI235</f>
        <v>143</v>
      </c>
      <c r="L234" s="32">
        <f>'[1]29ª Remessa'!AJ235</f>
        <v>0</v>
      </c>
      <c r="M234" s="32">
        <f>'[1]29ª Remessa'!AK235</f>
        <v>0</v>
      </c>
      <c r="N234" s="32">
        <f>'[1]29ª Remessa'!AL235</f>
        <v>46</v>
      </c>
      <c r="O234" s="32">
        <f>'[1]29ª Remessa'!AM235</f>
        <v>6</v>
      </c>
      <c r="P234" s="34">
        <f>'[1]29ª Remessa'!AN235</f>
        <v>195</v>
      </c>
      <c r="Q234" s="32">
        <f>'[1]29ª Remessa'!AS235</f>
        <v>0</v>
      </c>
      <c r="R234" s="32">
        <f>'[1]29ª Remessa'!AW235</f>
        <v>0</v>
      </c>
      <c r="S234" s="32">
        <f>'[1]29ª Remessa'!AX235</f>
        <v>0</v>
      </c>
      <c r="T234" s="32">
        <f>'[1]29ª Remessa'!AY235</f>
        <v>0</v>
      </c>
      <c r="U234" s="35">
        <f>'[1]29ª Remessa'!BA235</f>
        <v>0</v>
      </c>
      <c r="V234" s="36">
        <f>'[1]29ª Remessa'!BC235</f>
        <v>0</v>
      </c>
      <c r="W234" s="36">
        <f>'[1]29ª Remessa'!BE235</f>
        <v>0</v>
      </c>
      <c r="X234" s="36">
        <f>'[1]29ª Remessa'!BF235</f>
        <v>0</v>
      </c>
    </row>
    <row r="235" spans="1:24" ht="15.75" customHeight="1" x14ac:dyDescent="0.25">
      <c r="A235" s="29" t="str">
        <f>'[1]29ª Remessa'!A236</f>
        <v>Governador Valadares</v>
      </c>
      <c r="B235" s="29">
        <f>'[1]29ª Remessa'!B236</f>
        <v>312083</v>
      </c>
      <c r="C235" s="29" t="str">
        <f>'[1]29ª Remessa'!C236</f>
        <v>Cuparaque</v>
      </c>
      <c r="D235" s="39" t="str">
        <f>'[1]29ª Remessa'!D236</f>
        <v>MG</v>
      </c>
      <c r="E235" s="32">
        <f>'[1]29ª Remessa'!U236</f>
        <v>29</v>
      </c>
      <c r="F235" s="32">
        <f>'[1]29ª Remessa'!V236</f>
        <v>0.8</v>
      </c>
      <c r="G235" s="32">
        <f>'[1]29ª Remessa'!W236</f>
        <v>24</v>
      </c>
      <c r="H235" s="38">
        <f>'[1]29ª Remessa'!AA236</f>
        <v>54</v>
      </c>
      <c r="I235" s="32">
        <f>'[1]29ª Remessa'!AC236</f>
        <v>55</v>
      </c>
      <c r="J235" s="34">
        <f t="shared" si="3"/>
        <v>55</v>
      </c>
      <c r="K235" s="32">
        <f>'[1]29ª Remessa'!AI236</f>
        <v>40</v>
      </c>
      <c r="L235" s="32">
        <f>'[1]29ª Remessa'!AJ236</f>
        <v>0</v>
      </c>
      <c r="M235" s="32">
        <f>'[1]29ª Remessa'!AK236</f>
        <v>0</v>
      </c>
      <c r="N235" s="32">
        <f>'[1]29ª Remessa'!AL236</f>
        <v>1</v>
      </c>
      <c r="O235" s="32">
        <f>'[1]29ª Remessa'!AM236</f>
        <v>3</v>
      </c>
      <c r="P235" s="34">
        <f>'[1]29ª Remessa'!AN236</f>
        <v>44</v>
      </c>
      <c r="Q235" s="32">
        <f>'[1]29ª Remessa'!AS236</f>
        <v>0</v>
      </c>
      <c r="R235" s="32">
        <f>'[1]29ª Remessa'!AW236</f>
        <v>0</v>
      </c>
      <c r="S235" s="32">
        <f>'[1]29ª Remessa'!AX236</f>
        <v>0</v>
      </c>
      <c r="T235" s="32">
        <f>'[1]29ª Remessa'!AY236</f>
        <v>0</v>
      </c>
      <c r="U235" s="35">
        <f>'[1]29ª Remessa'!BA236</f>
        <v>0</v>
      </c>
      <c r="V235" s="36">
        <f>'[1]29ª Remessa'!BC236</f>
        <v>0</v>
      </c>
      <c r="W235" s="36">
        <f>'[1]29ª Remessa'!BE236</f>
        <v>0</v>
      </c>
      <c r="X235" s="36">
        <f>'[1]29ª Remessa'!BF236</f>
        <v>0</v>
      </c>
    </row>
    <row r="236" spans="1:24" ht="15.75" customHeight="1" x14ac:dyDescent="0.25">
      <c r="A236" s="29" t="str">
        <f>'[1]29ª Remessa'!A237</f>
        <v>Montes Claros</v>
      </c>
      <c r="B236" s="29">
        <f>'[1]29ª Remessa'!B237</f>
        <v>312087</v>
      </c>
      <c r="C236" s="29" t="str">
        <f>'[1]29ª Remessa'!C237</f>
        <v>Curral de Dentro</v>
      </c>
      <c r="D236" s="39" t="str">
        <f>'[1]29ª Remessa'!D237</f>
        <v>MG</v>
      </c>
      <c r="E236" s="32">
        <f>'[1]29ª Remessa'!U237</f>
        <v>36</v>
      </c>
      <c r="F236" s="32">
        <f>'[1]29ª Remessa'!V237</f>
        <v>4.8</v>
      </c>
      <c r="G236" s="32">
        <f>'[1]29ª Remessa'!W237</f>
        <v>30</v>
      </c>
      <c r="H236" s="38">
        <f>'[1]29ª Remessa'!AA237</f>
        <v>72</v>
      </c>
      <c r="I236" s="32">
        <f>'[1]29ª Remessa'!AC237</f>
        <v>135</v>
      </c>
      <c r="J236" s="34">
        <f t="shared" si="3"/>
        <v>135</v>
      </c>
      <c r="K236" s="32">
        <f>'[1]29ª Remessa'!AI237</f>
        <v>50</v>
      </c>
      <c r="L236" s="32">
        <f>'[1]29ª Remessa'!AJ237</f>
        <v>0</v>
      </c>
      <c r="M236" s="32">
        <f>'[1]29ª Remessa'!AK237</f>
        <v>0</v>
      </c>
      <c r="N236" s="32">
        <f>'[1]29ª Remessa'!AL237</f>
        <v>5</v>
      </c>
      <c r="O236" s="32">
        <f>'[1]29ª Remessa'!AM237</f>
        <v>13</v>
      </c>
      <c r="P236" s="34">
        <f>'[1]29ª Remessa'!AN237</f>
        <v>68</v>
      </c>
      <c r="Q236" s="32">
        <f>'[1]29ª Remessa'!AS237</f>
        <v>0</v>
      </c>
      <c r="R236" s="32">
        <f>'[1]29ª Remessa'!AW237</f>
        <v>0</v>
      </c>
      <c r="S236" s="32">
        <f>'[1]29ª Remessa'!AX237</f>
        <v>0</v>
      </c>
      <c r="T236" s="32">
        <f>'[1]29ª Remessa'!AY237</f>
        <v>0</v>
      </c>
      <c r="U236" s="35">
        <f>'[1]29ª Remessa'!BA237</f>
        <v>0</v>
      </c>
      <c r="V236" s="36">
        <f>'[1]29ª Remessa'!BC237</f>
        <v>0</v>
      </c>
      <c r="W236" s="36">
        <f>'[1]29ª Remessa'!BE237</f>
        <v>0</v>
      </c>
      <c r="X236" s="36">
        <f>'[1]29ª Remessa'!BF237</f>
        <v>0</v>
      </c>
    </row>
    <row r="237" spans="1:24" ht="15.75" customHeight="1" x14ac:dyDescent="0.25">
      <c r="A237" s="29" t="str">
        <f>'[1]29ª Remessa'!A238</f>
        <v>Sete Lagoas</v>
      </c>
      <c r="B237" s="29">
        <f>'[1]29ª Remessa'!B238</f>
        <v>312090</v>
      </c>
      <c r="C237" s="29" t="str">
        <f>'[1]29ª Remessa'!C238</f>
        <v>Curvelo</v>
      </c>
      <c r="D237" s="39" t="str">
        <f>'[1]29ª Remessa'!D238</f>
        <v>MG</v>
      </c>
      <c r="E237" s="32">
        <f>'[1]29ª Remessa'!U238</f>
        <v>483</v>
      </c>
      <c r="F237" s="32">
        <f>'[1]29ª Remessa'!V238</f>
        <v>80</v>
      </c>
      <c r="G237" s="32">
        <f>'[1]29ª Remessa'!W238</f>
        <v>216</v>
      </c>
      <c r="H237" s="38">
        <f>'[1]29ª Remessa'!AA238</f>
        <v>780</v>
      </c>
      <c r="I237" s="32">
        <f>'[1]29ª Remessa'!AC238</f>
        <v>855</v>
      </c>
      <c r="J237" s="34">
        <f t="shared" si="3"/>
        <v>855</v>
      </c>
      <c r="K237" s="32">
        <f>'[1]29ª Remessa'!AI238</f>
        <v>666</v>
      </c>
      <c r="L237" s="32">
        <f>'[1]29ª Remessa'!AJ238</f>
        <v>323</v>
      </c>
      <c r="M237" s="32">
        <f>'[1]29ª Remessa'!AK238</f>
        <v>0</v>
      </c>
      <c r="N237" s="32">
        <f>'[1]29ª Remessa'!AL238</f>
        <v>80</v>
      </c>
      <c r="O237" s="32">
        <f>'[1]29ª Remessa'!AM238</f>
        <v>75</v>
      </c>
      <c r="P237" s="34">
        <f>'[1]29ª Remessa'!AN238</f>
        <v>1144</v>
      </c>
      <c r="Q237" s="32">
        <f>'[1]29ª Remessa'!AS238</f>
        <v>0</v>
      </c>
      <c r="R237" s="32">
        <f>'[1]29ª Remessa'!AW238</f>
        <v>0</v>
      </c>
      <c r="S237" s="32">
        <f>'[1]29ª Remessa'!AX238</f>
        <v>0</v>
      </c>
      <c r="T237" s="32">
        <f>'[1]29ª Remessa'!AY238</f>
        <v>0</v>
      </c>
      <c r="U237" s="35">
        <f>'[1]29ª Remessa'!BA238</f>
        <v>0</v>
      </c>
      <c r="V237" s="36">
        <f>'[1]29ª Remessa'!BC238</f>
        <v>0</v>
      </c>
      <c r="W237" s="36">
        <f>'[1]29ª Remessa'!BE238</f>
        <v>0</v>
      </c>
      <c r="X237" s="36">
        <f>'[1]29ª Remessa'!BF238</f>
        <v>0</v>
      </c>
    </row>
    <row r="238" spans="1:24" ht="15.75" customHeight="1" x14ac:dyDescent="0.25">
      <c r="A238" s="29" t="str">
        <f>'[1]29ª Remessa'!A239</f>
        <v>Diamantina</v>
      </c>
      <c r="B238" s="29">
        <f>'[1]29ª Remessa'!B239</f>
        <v>312100</v>
      </c>
      <c r="C238" s="29" t="str">
        <f>'[1]29ª Remessa'!C239</f>
        <v>Datas</v>
      </c>
      <c r="D238" s="39" t="str">
        <f>'[1]29ª Remessa'!D239</f>
        <v>MG</v>
      </c>
      <c r="E238" s="32">
        <f>'[1]29ª Remessa'!U239</f>
        <v>33</v>
      </c>
      <c r="F238" s="32">
        <f>'[1]29ª Remessa'!V239</f>
        <v>0</v>
      </c>
      <c r="G238" s="32">
        <f>'[1]29ª Remessa'!W239</f>
        <v>9</v>
      </c>
      <c r="H238" s="38">
        <f>'[1]29ª Remessa'!AA239</f>
        <v>42</v>
      </c>
      <c r="I238" s="32">
        <f>'[1]29ª Remessa'!AC239</f>
        <v>60</v>
      </c>
      <c r="J238" s="34">
        <f t="shared" si="3"/>
        <v>60</v>
      </c>
      <c r="K238" s="32">
        <f>'[1]29ª Remessa'!AI239</f>
        <v>45</v>
      </c>
      <c r="L238" s="32">
        <f>'[1]29ª Remessa'!AJ239</f>
        <v>0</v>
      </c>
      <c r="M238" s="32">
        <f>'[1]29ª Remessa'!AK239</f>
        <v>0</v>
      </c>
      <c r="N238" s="32">
        <f>'[1]29ª Remessa'!AL239</f>
        <v>0</v>
      </c>
      <c r="O238" s="32">
        <f>'[1]29ª Remessa'!AM239</f>
        <v>1</v>
      </c>
      <c r="P238" s="34">
        <f>'[1]29ª Remessa'!AN239</f>
        <v>46</v>
      </c>
      <c r="Q238" s="32">
        <f>'[1]29ª Remessa'!AS239</f>
        <v>0</v>
      </c>
      <c r="R238" s="32">
        <f>'[1]29ª Remessa'!AW239</f>
        <v>0</v>
      </c>
      <c r="S238" s="32">
        <f>'[1]29ª Remessa'!AX239</f>
        <v>0</v>
      </c>
      <c r="T238" s="32">
        <f>'[1]29ª Remessa'!AY239</f>
        <v>0</v>
      </c>
      <c r="U238" s="35">
        <f>'[1]29ª Remessa'!BA239</f>
        <v>0</v>
      </c>
      <c r="V238" s="36">
        <f>'[1]29ª Remessa'!BC239</f>
        <v>0</v>
      </c>
      <c r="W238" s="36">
        <f>'[1]29ª Remessa'!BE239</f>
        <v>0</v>
      </c>
      <c r="X238" s="36">
        <f>'[1]29ª Remessa'!BF239</f>
        <v>0</v>
      </c>
    </row>
    <row r="239" spans="1:24" ht="15.75" customHeight="1" x14ac:dyDescent="0.25">
      <c r="A239" s="29" t="str">
        <f>'[1]29ª Remessa'!A240</f>
        <v>Pouso Alegre</v>
      </c>
      <c r="B239" s="29">
        <f>'[1]29ª Remessa'!B240</f>
        <v>312110</v>
      </c>
      <c r="C239" s="29" t="str">
        <f>'[1]29ª Remessa'!C240</f>
        <v>Delfim Moreira</v>
      </c>
      <c r="D239" s="39" t="str">
        <f>'[1]29ª Remessa'!D240</f>
        <v>MG</v>
      </c>
      <c r="E239" s="32">
        <f>'[1]29ª Remessa'!U240</f>
        <v>61</v>
      </c>
      <c r="F239" s="32">
        <f>'[1]29ª Remessa'!V240</f>
        <v>5.92</v>
      </c>
      <c r="G239" s="32">
        <f>'[1]29ª Remessa'!W240</f>
        <v>3</v>
      </c>
      <c r="H239" s="38">
        <f>'[1]29ª Remessa'!AA240</f>
        <v>72</v>
      </c>
      <c r="I239" s="32">
        <f>'[1]29ª Remessa'!AC240</f>
        <v>70</v>
      </c>
      <c r="J239" s="34">
        <f t="shared" si="3"/>
        <v>70</v>
      </c>
      <c r="K239" s="32">
        <f>'[1]29ª Remessa'!AI240</f>
        <v>83</v>
      </c>
      <c r="L239" s="32">
        <f>'[1]29ª Remessa'!AJ240</f>
        <v>0</v>
      </c>
      <c r="M239" s="32">
        <f>'[1]29ª Remessa'!AK240</f>
        <v>0</v>
      </c>
      <c r="N239" s="32">
        <f>'[1]29ª Remessa'!AL240</f>
        <v>6</v>
      </c>
      <c r="O239" s="32">
        <f>'[1]29ª Remessa'!AM240</f>
        <v>10</v>
      </c>
      <c r="P239" s="34">
        <f>'[1]29ª Remessa'!AN240</f>
        <v>99</v>
      </c>
      <c r="Q239" s="32">
        <f>'[1]29ª Remessa'!AS240</f>
        <v>0</v>
      </c>
      <c r="R239" s="32">
        <f>'[1]29ª Remessa'!AW240</f>
        <v>0</v>
      </c>
      <c r="S239" s="32">
        <f>'[1]29ª Remessa'!AX240</f>
        <v>0</v>
      </c>
      <c r="T239" s="32">
        <f>'[1]29ª Remessa'!AY240</f>
        <v>0</v>
      </c>
      <c r="U239" s="35">
        <f>'[1]29ª Remessa'!BA240</f>
        <v>0</v>
      </c>
      <c r="V239" s="36">
        <f>'[1]29ª Remessa'!BC240</f>
        <v>0</v>
      </c>
      <c r="W239" s="36">
        <f>'[1]29ª Remessa'!BE240</f>
        <v>0</v>
      </c>
      <c r="X239" s="36">
        <f>'[1]29ª Remessa'!BF240</f>
        <v>0</v>
      </c>
    </row>
    <row r="240" spans="1:24" ht="15.75" customHeight="1" x14ac:dyDescent="0.25">
      <c r="A240" s="29" t="str">
        <f>'[1]29ª Remessa'!A241</f>
        <v>Passos</v>
      </c>
      <c r="B240" s="29">
        <f>'[1]29ª Remessa'!B241</f>
        <v>312120</v>
      </c>
      <c r="C240" s="29" t="str">
        <f>'[1]29ª Remessa'!C241</f>
        <v>Delfinópolis</v>
      </c>
      <c r="D240" s="39" t="str">
        <f>'[1]29ª Remessa'!D241</f>
        <v>MG</v>
      </c>
      <c r="E240" s="32">
        <f>'[1]29ª Remessa'!U241</f>
        <v>45</v>
      </c>
      <c r="F240" s="32">
        <f>'[1]29ª Remessa'!V241</f>
        <v>0</v>
      </c>
      <c r="G240" s="32">
        <f>'[1]29ª Remessa'!W241</f>
        <v>31</v>
      </c>
      <c r="H240" s="38">
        <f>'[1]29ª Remessa'!AA241</f>
        <v>78</v>
      </c>
      <c r="I240" s="32">
        <f>'[1]29ª Remessa'!AC241</f>
        <v>145</v>
      </c>
      <c r="J240" s="34">
        <f t="shared" si="3"/>
        <v>145</v>
      </c>
      <c r="K240" s="32">
        <f>'[1]29ª Remessa'!AI241</f>
        <v>62</v>
      </c>
      <c r="L240" s="32">
        <f>'[1]29ª Remessa'!AJ241</f>
        <v>0</v>
      </c>
      <c r="M240" s="32">
        <f>'[1]29ª Remessa'!AK241</f>
        <v>0</v>
      </c>
      <c r="N240" s="32">
        <f>'[1]29ª Remessa'!AL241</f>
        <v>0</v>
      </c>
      <c r="O240" s="32">
        <f>'[1]29ª Remessa'!AM241</f>
        <v>7</v>
      </c>
      <c r="P240" s="34">
        <f>'[1]29ª Remessa'!AN241</f>
        <v>69</v>
      </c>
      <c r="Q240" s="32">
        <f>'[1]29ª Remessa'!AS241</f>
        <v>36</v>
      </c>
      <c r="R240" s="32">
        <f>'[1]29ª Remessa'!AW241</f>
        <v>40</v>
      </c>
      <c r="S240" s="32">
        <f>'[1]29ª Remessa'!AX241</f>
        <v>40</v>
      </c>
      <c r="T240" s="32">
        <f>'[1]29ª Remessa'!AY241</f>
        <v>80</v>
      </c>
      <c r="U240" s="35">
        <f>'[1]29ª Remessa'!BA241</f>
        <v>0</v>
      </c>
      <c r="V240" s="36">
        <f>'[1]29ª Remessa'!BC241</f>
        <v>0</v>
      </c>
      <c r="W240" s="36">
        <f>'[1]29ª Remessa'!BE241</f>
        <v>0</v>
      </c>
      <c r="X240" s="36">
        <f>'[1]29ª Remessa'!BF241</f>
        <v>0</v>
      </c>
    </row>
    <row r="241" spans="1:24" ht="15.75" customHeight="1" x14ac:dyDescent="0.25">
      <c r="A241" s="29" t="str">
        <f>'[1]29ª Remessa'!A242</f>
        <v>Uberaba</v>
      </c>
      <c r="B241" s="29">
        <f>'[1]29ª Remessa'!B242</f>
        <v>312125</v>
      </c>
      <c r="C241" s="29" t="str">
        <f>'[1]29ª Remessa'!C242</f>
        <v>Delta</v>
      </c>
      <c r="D241" s="39" t="str">
        <f>'[1]29ª Remessa'!D242</f>
        <v>MG</v>
      </c>
      <c r="E241" s="32">
        <f>'[1]29ª Remessa'!U242</f>
        <v>31</v>
      </c>
      <c r="F241" s="32">
        <f>'[1]29ª Remessa'!V242</f>
        <v>100</v>
      </c>
      <c r="G241" s="32">
        <f>'[1]29ª Remessa'!W242</f>
        <v>81</v>
      </c>
      <c r="H241" s="38">
        <f>'[1]29ª Remessa'!AA242</f>
        <v>216</v>
      </c>
      <c r="I241" s="32">
        <f>'[1]29ª Remessa'!AC242</f>
        <v>110</v>
      </c>
      <c r="J241" s="34">
        <f t="shared" si="3"/>
        <v>110</v>
      </c>
      <c r="K241" s="32">
        <f>'[1]29ª Remessa'!AI242</f>
        <v>42</v>
      </c>
      <c r="L241" s="32">
        <f>'[1]29ª Remessa'!AJ242</f>
        <v>0</v>
      </c>
      <c r="M241" s="32">
        <f>'[1]29ª Remessa'!AK242</f>
        <v>0</v>
      </c>
      <c r="N241" s="32">
        <f>'[1]29ª Remessa'!AL242</f>
        <v>100</v>
      </c>
      <c r="O241" s="32">
        <f>'[1]29ª Remessa'!AM242</f>
        <v>18</v>
      </c>
      <c r="P241" s="34">
        <f>'[1]29ª Remessa'!AN242</f>
        <v>160</v>
      </c>
      <c r="Q241" s="32">
        <f>'[1]29ª Remessa'!AS242</f>
        <v>0</v>
      </c>
      <c r="R241" s="32">
        <f>'[1]29ª Remessa'!AW242</f>
        <v>0</v>
      </c>
      <c r="S241" s="32">
        <f>'[1]29ª Remessa'!AX242</f>
        <v>0</v>
      </c>
      <c r="T241" s="32">
        <f>'[1]29ª Remessa'!AY242</f>
        <v>0</v>
      </c>
      <c r="U241" s="35">
        <f>'[1]29ª Remessa'!BA242</f>
        <v>0</v>
      </c>
      <c r="V241" s="36">
        <f>'[1]29ª Remessa'!BC242</f>
        <v>0</v>
      </c>
      <c r="W241" s="36">
        <f>'[1]29ª Remessa'!BE242</f>
        <v>0</v>
      </c>
      <c r="X241" s="36">
        <f>'[1]29ª Remessa'!BF242</f>
        <v>0</v>
      </c>
    </row>
    <row r="242" spans="1:24" ht="15.75" customHeight="1" x14ac:dyDescent="0.25">
      <c r="A242" s="29" t="str">
        <f>'[1]29ª Remessa'!A243</f>
        <v>Juiz de Fora</v>
      </c>
      <c r="B242" s="29">
        <f>'[1]29ª Remessa'!B243</f>
        <v>312130</v>
      </c>
      <c r="C242" s="29" t="str">
        <f>'[1]29ª Remessa'!C243</f>
        <v>Descoberto</v>
      </c>
      <c r="D242" s="39" t="str">
        <f>'[1]29ª Remessa'!D243</f>
        <v>MG</v>
      </c>
      <c r="E242" s="32">
        <f>'[1]29ª Remessa'!U243</f>
        <v>31</v>
      </c>
      <c r="F242" s="32">
        <f>'[1]29ª Remessa'!V243</f>
        <v>20</v>
      </c>
      <c r="G242" s="32">
        <f>'[1]29ª Remessa'!W243</f>
        <v>12</v>
      </c>
      <c r="H242" s="38">
        <f>'[1]29ª Remessa'!AA243</f>
        <v>66</v>
      </c>
      <c r="I242" s="32">
        <f>'[1]29ª Remessa'!AC243</f>
        <v>80</v>
      </c>
      <c r="J242" s="34">
        <f t="shared" si="3"/>
        <v>80</v>
      </c>
      <c r="K242" s="32">
        <f>'[1]29ª Remessa'!AI243</f>
        <v>43</v>
      </c>
      <c r="L242" s="32">
        <f>'[1]29ª Remessa'!AJ243</f>
        <v>0</v>
      </c>
      <c r="M242" s="32">
        <f>'[1]29ª Remessa'!AK243</f>
        <v>0</v>
      </c>
      <c r="N242" s="32">
        <f>'[1]29ª Remessa'!AL243</f>
        <v>20</v>
      </c>
      <c r="O242" s="32">
        <f>'[1]29ª Remessa'!AM243</f>
        <v>1</v>
      </c>
      <c r="P242" s="34">
        <f>'[1]29ª Remessa'!AN243</f>
        <v>64</v>
      </c>
      <c r="Q242" s="32">
        <f>'[1]29ª Remessa'!AS243</f>
        <v>0</v>
      </c>
      <c r="R242" s="32">
        <f>'[1]29ª Remessa'!AW243</f>
        <v>0</v>
      </c>
      <c r="S242" s="32">
        <f>'[1]29ª Remessa'!AX243</f>
        <v>0</v>
      </c>
      <c r="T242" s="32">
        <f>'[1]29ª Remessa'!AY243</f>
        <v>0</v>
      </c>
      <c r="U242" s="35">
        <f>'[1]29ª Remessa'!BA243</f>
        <v>0</v>
      </c>
      <c r="V242" s="36">
        <f>'[1]29ª Remessa'!BC243</f>
        <v>0</v>
      </c>
      <c r="W242" s="36">
        <f>'[1]29ª Remessa'!BE243</f>
        <v>0</v>
      </c>
      <c r="X242" s="36">
        <f>'[1]29ª Remessa'!BF243</f>
        <v>0</v>
      </c>
    </row>
    <row r="243" spans="1:24" ht="15.75" customHeight="1" x14ac:dyDescent="0.25">
      <c r="A243" s="29" t="str">
        <f>'[1]29ª Remessa'!A244</f>
        <v>São João Del Rei</v>
      </c>
      <c r="B243" s="29">
        <f>'[1]29ª Remessa'!B244</f>
        <v>312140</v>
      </c>
      <c r="C243" s="29" t="str">
        <f>'[1]29ª Remessa'!C244</f>
        <v>Desterro de Entre Rios</v>
      </c>
      <c r="D243" s="39" t="str">
        <f>'[1]29ª Remessa'!D244</f>
        <v>MG</v>
      </c>
      <c r="E243" s="32">
        <f>'[1]29ª Remessa'!U244</f>
        <v>54</v>
      </c>
      <c r="F243" s="32">
        <f>'[1]29ª Remessa'!V244</f>
        <v>24</v>
      </c>
      <c r="G243" s="32">
        <f>'[1]29ª Remessa'!W244</f>
        <v>12</v>
      </c>
      <c r="H243" s="38">
        <f>'[1]29ª Remessa'!AA244</f>
        <v>90</v>
      </c>
      <c r="I243" s="32">
        <f>'[1]29ª Remessa'!AC244</f>
        <v>160</v>
      </c>
      <c r="J243" s="34">
        <f t="shared" si="3"/>
        <v>160</v>
      </c>
      <c r="K243" s="32">
        <f>'[1]29ª Remessa'!AI244</f>
        <v>74</v>
      </c>
      <c r="L243" s="32">
        <f>'[1]29ª Remessa'!AJ244</f>
        <v>0</v>
      </c>
      <c r="M243" s="32">
        <f>'[1]29ª Remessa'!AK244</f>
        <v>0</v>
      </c>
      <c r="N243" s="32">
        <f>'[1]29ª Remessa'!AL244</f>
        <v>24</v>
      </c>
      <c r="O243" s="32">
        <f>'[1]29ª Remessa'!AM244</f>
        <v>17</v>
      </c>
      <c r="P243" s="34">
        <f>'[1]29ª Remessa'!AN244</f>
        <v>115</v>
      </c>
      <c r="Q243" s="32">
        <f>'[1]29ª Remessa'!AS244</f>
        <v>0</v>
      </c>
      <c r="R243" s="32">
        <f>'[1]29ª Remessa'!AW244</f>
        <v>0</v>
      </c>
      <c r="S243" s="32">
        <f>'[1]29ª Remessa'!AX244</f>
        <v>0</v>
      </c>
      <c r="T243" s="32">
        <f>'[1]29ª Remessa'!AY244</f>
        <v>0</v>
      </c>
      <c r="U243" s="35">
        <f>'[1]29ª Remessa'!BA244</f>
        <v>0</v>
      </c>
      <c r="V243" s="36">
        <f>'[1]29ª Remessa'!BC244</f>
        <v>0</v>
      </c>
      <c r="W243" s="36">
        <f>'[1]29ª Remessa'!BE244</f>
        <v>0</v>
      </c>
      <c r="X243" s="36">
        <f>'[1]29ª Remessa'!BF244</f>
        <v>0</v>
      </c>
    </row>
    <row r="244" spans="1:24" ht="15.75" customHeight="1" x14ac:dyDescent="0.25">
      <c r="A244" s="29" t="str">
        <f>'[1]29ª Remessa'!A245</f>
        <v>Barbacena</v>
      </c>
      <c r="B244" s="29">
        <f>'[1]29ª Remessa'!B245</f>
        <v>312150</v>
      </c>
      <c r="C244" s="29" t="str">
        <f>'[1]29ª Remessa'!C245</f>
        <v>Desterro do Melo</v>
      </c>
      <c r="D244" s="39" t="str">
        <f>'[1]29ª Remessa'!D245</f>
        <v>MG</v>
      </c>
      <c r="E244" s="32">
        <f>'[1]29ª Remessa'!U245</f>
        <v>20</v>
      </c>
      <c r="F244" s="32">
        <f>'[1]29ª Remessa'!V245</f>
        <v>1.2</v>
      </c>
      <c r="G244" s="32">
        <f>'[1]29ª Remessa'!W245</f>
        <v>6</v>
      </c>
      <c r="H244" s="38">
        <f>'[1]29ª Remessa'!AA245</f>
        <v>30</v>
      </c>
      <c r="I244" s="32">
        <f>'[1]29ª Remessa'!AC245</f>
        <v>45</v>
      </c>
      <c r="J244" s="34">
        <f t="shared" si="3"/>
        <v>45</v>
      </c>
      <c r="K244" s="32">
        <f>'[1]29ª Remessa'!AI245</f>
        <v>27</v>
      </c>
      <c r="L244" s="32">
        <f>'[1]29ª Remessa'!AJ245</f>
        <v>0</v>
      </c>
      <c r="M244" s="32">
        <f>'[1]29ª Remessa'!AK245</f>
        <v>0</v>
      </c>
      <c r="N244" s="32">
        <f>'[1]29ª Remessa'!AL245</f>
        <v>1</v>
      </c>
      <c r="O244" s="32">
        <f>'[1]29ª Remessa'!AM245</f>
        <v>1</v>
      </c>
      <c r="P244" s="34">
        <f>'[1]29ª Remessa'!AN245</f>
        <v>29</v>
      </c>
      <c r="Q244" s="32">
        <f>'[1]29ª Remessa'!AS245</f>
        <v>0</v>
      </c>
      <c r="R244" s="32">
        <f>'[1]29ª Remessa'!AW245</f>
        <v>0</v>
      </c>
      <c r="S244" s="32">
        <f>'[1]29ª Remessa'!AX245</f>
        <v>0</v>
      </c>
      <c r="T244" s="32">
        <f>'[1]29ª Remessa'!AY245</f>
        <v>0</v>
      </c>
      <c r="U244" s="35">
        <f>'[1]29ª Remessa'!BA245</f>
        <v>0</v>
      </c>
      <c r="V244" s="36">
        <f>'[1]29ª Remessa'!BC245</f>
        <v>0</v>
      </c>
      <c r="W244" s="36">
        <f>'[1]29ª Remessa'!BE245</f>
        <v>0</v>
      </c>
      <c r="X244" s="36">
        <f>'[1]29ª Remessa'!BF245</f>
        <v>0</v>
      </c>
    </row>
    <row r="245" spans="1:24" ht="15.75" customHeight="1" x14ac:dyDescent="0.25">
      <c r="A245" s="29" t="str">
        <f>'[1]29ª Remessa'!A246</f>
        <v>Diamantina</v>
      </c>
      <c r="B245" s="29">
        <f>'[1]29ª Remessa'!B246</f>
        <v>312160</v>
      </c>
      <c r="C245" s="29" t="str">
        <f>'[1]29ª Remessa'!C246</f>
        <v>Diamantina</v>
      </c>
      <c r="D245" s="39" t="str">
        <f>'[1]29ª Remessa'!D246</f>
        <v>MG</v>
      </c>
      <c r="E245" s="32">
        <f>'[1]29ª Remessa'!U246</f>
        <v>269</v>
      </c>
      <c r="F245" s="32">
        <f>'[1]29ª Remessa'!V246</f>
        <v>0</v>
      </c>
      <c r="G245" s="32">
        <f>'[1]29ª Remessa'!W246</f>
        <v>36</v>
      </c>
      <c r="H245" s="38">
        <f>'[1]29ª Remessa'!AA246</f>
        <v>306</v>
      </c>
      <c r="I245" s="32">
        <f>'[1]29ª Remessa'!AC246</f>
        <v>635</v>
      </c>
      <c r="J245" s="34">
        <f t="shared" si="3"/>
        <v>635</v>
      </c>
      <c r="K245" s="32">
        <f>'[1]29ª Remessa'!AI246</f>
        <v>370</v>
      </c>
      <c r="L245" s="32">
        <f>'[1]29ª Remessa'!AJ246</f>
        <v>308</v>
      </c>
      <c r="M245" s="32">
        <f>'[1]29ª Remessa'!AK246</f>
        <v>0</v>
      </c>
      <c r="N245" s="32">
        <f>'[1]29ª Remessa'!AL246</f>
        <v>0</v>
      </c>
      <c r="O245" s="32">
        <f>'[1]29ª Remessa'!AM246</f>
        <v>16</v>
      </c>
      <c r="P245" s="34">
        <f>'[1]29ª Remessa'!AN246</f>
        <v>694</v>
      </c>
      <c r="Q245" s="32">
        <f>'[1]29ª Remessa'!AS246</f>
        <v>0</v>
      </c>
      <c r="R245" s="32">
        <f>'[1]29ª Remessa'!AW246</f>
        <v>0</v>
      </c>
      <c r="S245" s="32">
        <f>'[1]29ª Remessa'!AX246</f>
        <v>0</v>
      </c>
      <c r="T245" s="32">
        <f>'[1]29ª Remessa'!AY246</f>
        <v>0</v>
      </c>
      <c r="U245" s="35">
        <f>'[1]29ª Remessa'!BA246</f>
        <v>0</v>
      </c>
      <c r="V245" s="36">
        <f>'[1]29ª Remessa'!BC246</f>
        <v>0</v>
      </c>
      <c r="W245" s="36">
        <f>'[1]29ª Remessa'!BE246</f>
        <v>0</v>
      </c>
      <c r="X245" s="36">
        <f>'[1]29ª Remessa'!BF246</f>
        <v>0</v>
      </c>
    </row>
    <row r="246" spans="1:24" ht="15.75" customHeight="1" x14ac:dyDescent="0.25">
      <c r="A246" s="29" t="str">
        <f>'[1]29ª Remessa'!A247</f>
        <v>Ponte Nova</v>
      </c>
      <c r="B246" s="29">
        <f>'[1]29ª Remessa'!B247</f>
        <v>312170</v>
      </c>
      <c r="C246" s="29" t="str">
        <f>'[1]29ª Remessa'!C247</f>
        <v>Diogo de Vasconcelos</v>
      </c>
      <c r="D246" s="39" t="str">
        <f>'[1]29ª Remessa'!D247</f>
        <v>MG</v>
      </c>
      <c r="E246" s="32">
        <f>'[1]29ª Remessa'!U247</f>
        <v>22</v>
      </c>
      <c r="F246" s="32">
        <f>'[1]29ª Remessa'!V247</f>
        <v>0</v>
      </c>
      <c r="G246" s="32">
        <f>'[1]29ª Remessa'!W247</f>
        <v>12</v>
      </c>
      <c r="H246" s="38">
        <f>'[1]29ª Remessa'!AA247</f>
        <v>36</v>
      </c>
      <c r="I246" s="32">
        <f>'[1]29ª Remessa'!AC247</f>
        <v>50</v>
      </c>
      <c r="J246" s="34">
        <f t="shared" si="3"/>
        <v>50</v>
      </c>
      <c r="K246" s="32">
        <f>'[1]29ª Remessa'!AI247</f>
        <v>30</v>
      </c>
      <c r="L246" s="32">
        <f>'[1]29ª Remessa'!AJ247</f>
        <v>0</v>
      </c>
      <c r="M246" s="32">
        <f>'[1]29ª Remessa'!AK247</f>
        <v>0</v>
      </c>
      <c r="N246" s="32">
        <f>'[1]29ª Remessa'!AL247</f>
        <v>0</v>
      </c>
      <c r="O246" s="32">
        <f>'[1]29ª Remessa'!AM247</f>
        <v>2</v>
      </c>
      <c r="P246" s="34">
        <f>'[1]29ª Remessa'!AN247</f>
        <v>32</v>
      </c>
      <c r="Q246" s="32">
        <f>'[1]29ª Remessa'!AS247</f>
        <v>0</v>
      </c>
      <c r="R246" s="32">
        <f>'[1]29ª Remessa'!AW247</f>
        <v>0</v>
      </c>
      <c r="S246" s="32">
        <f>'[1]29ª Remessa'!AX247</f>
        <v>0</v>
      </c>
      <c r="T246" s="32">
        <f>'[1]29ª Remessa'!AY247</f>
        <v>0</v>
      </c>
      <c r="U246" s="35">
        <f>'[1]29ª Remessa'!BA247</f>
        <v>0</v>
      </c>
      <c r="V246" s="36">
        <f>'[1]29ª Remessa'!BC247</f>
        <v>0</v>
      </c>
      <c r="W246" s="36">
        <f>'[1]29ª Remessa'!BE247</f>
        <v>0</v>
      </c>
      <c r="X246" s="36">
        <f>'[1]29ª Remessa'!BF247</f>
        <v>0</v>
      </c>
    </row>
    <row r="247" spans="1:24" ht="15.75" customHeight="1" x14ac:dyDescent="0.25">
      <c r="A247" s="29" t="str">
        <f>'[1]29ª Remessa'!A248</f>
        <v>Coronel Fabriciano</v>
      </c>
      <c r="B247" s="29">
        <f>'[1]29ª Remessa'!B248</f>
        <v>312180</v>
      </c>
      <c r="C247" s="29" t="str">
        <f>'[1]29ª Remessa'!C248</f>
        <v>Dionísio</v>
      </c>
      <c r="D247" s="39" t="str">
        <f>'[1]29ª Remessa'!D248</f>
        <v>MG</v>
      </c>
      <c r="E247" s="32">
        <f>'[1]29ª Remessa'!U248</f>
        <v>54</v>
      </c>
      <c r="F247" s="32">
        <f>'[1]29ª Remessa'!V248</f>
        <v>4.8</v>
      </c>
      <c r="G247" s="32">
        <f>'[1]29ª Remessa'!W248</f>
        <v>32</v>
      </c>
      <c r="H247" s="38">
        <f>'[1]29ª Remessa'!AA248</f>
        <v>96</v>
      </c>
      <c r="I247" s="32">
        <f>'[1]29ª Remessa'!AC248</f>
        <v>190</v>
      </c>
      <c r="J247" s="34">
        <f t="shared" si="3"/>
        <v>190</v>
      </c>
      <c r="K247" s="32">
        <f>'[1]29ª Remessa'!AI248</f>
        <v>74</v>
      </c>
      <c r="L247" s="32">
        <f>'[1]29ª Remessa'!AJ248</f>
        <v>0</v>
      </c>
      <c r="M247" s="32">
        <f>'[1]29ª Remessa'!AK248</f>
        <v>0</v>
      </c>
      <c r="N247" s="32">
        <f>'[1]29ª Remessa'!AL248</f>
        <v>5</v>
      </c>
      <c r="O247" s="32">
        <f>'[1]29ª Remessa'!AM248</f>
        <v>2</v>
      </c>
      <c r="P247" s="34">
        <f>'[1]29ª Remessa'!AN248</f>
        <v>81</v>
      </c>
      <c r="Q247" s="32">
        <f>'[1]29ª Remessa'!AS248</f>
        <v>0</v>
      </c>
      <c r="R247" s="32">
        <f>'[1]29ª Remessa'!AW248</f>
        <v>0</v>
      </c>
      <c r="S247" s="32">
        <f>'[1]29ª Remessa'!AX248</f>
        <v>0</v>
      </c>
      <c r="T247" s="32">
        <f>'[1]29ª Remessa'!AY248</f>
        <v>0</v>
      </c>
      <c r="U247" s="35">
        <f>'[1]29ª Remessa'!BA248</f>
        <v>0</v>
      </c>
      <c r="V247" s="36">
        <f>'[1]29ª Remessa'!BC248</f>
        <v>0</v>
      </c>
      <c r="W247" s="36">
        <f>'[1]29ª Remessa'!BE248</f>
        <v>0</v>
      </c>
      <c r="X247" s="36">
        <f>'[1]29ª Remessa'!BF248</f>
        <v>0</v>
      </c>
    </row>
    <row r="248" spans="1:24" ht="15.75" customHeight="1" x14ac:dyDescent="0.25">
      <c r="A248" s="29" t="str">
        <f>'[1]29ª Remessa'!A249</f>
        <v>Ubá</v>
      </c>
      <c r="B248" s="29">
        <f>'[1]29ª Remessa'!B249</f>
        <v>312190</v>
      </c>
      <c r="C248" s="29" t="str">
        <f>'[1]29ª Remessa'!C249</f>
        <v>Divinésia</v>
      </c>
      <c r="D248" s="39" t="str">
        <f>'[1]29ª Remessa'!D249</f>
        <v>MG</v>
      </c>
      <c r="E248" s="32">
        <f>'[1]29ª Remessa'!U249</f>
        <v>25</v>
      </c>
      <c r="F248" s="32">
        <f>'[1]29ª Remessa'!V249</f>
        <v>12.88</v>
      </c>
      <c r="G248" s="32">
        <f>'[1]29ª Remessa'!W249</f>
        <v>21</v>
      </c>
      <c r="H248" s="38">
        <f>'[1]29ª Remessa'!AA249</f>
        <v>60</v>
      </c>
      <c r="I248" s="32">
        <f>'[1]29ª Remessa'!AC249</f>
        <v>80</v>
      </c>
      <c r="J248" s="34">
        <f t="shared" si="3"/>
        <v>80</v>
      </c>
      <c r="K248" s="32">
        <f>'[1]29ª Remessa'!AI249</f>
        <v>35</v>
      </c>
      <c r="L248" s="32">
        <f>'[1]29ª Remessa'!AJ249</f>
        <v>0</v>
      </c>
      <c r="M248" s="32">
        <f>'[1]29ª Remessa'!AK249</f>
        <v>0</v>
      </c>
      <c r="N248" s="32">
        <f>'[1]29ª Remessa'!AL249</f>
        <v>13</v>
      </c>
      <c r="O248" s="32">
        <f>'[1]29ª Remessa'!AM249</f>
        <v>3</v>
      </c>
      <c r="P248" s="34">
        <f>'[1]29ª Remessa'!AN249</f>
        <v>51</v>
      </c>
      <c r="Q248" s="32">
        <f>'[1]29ª Remessa'!AS249</f>
        <v>0</v>
      </c>
      <c r="R248" s="32">
        <f>'[1]29ª Remessa'!AW249</f>
        <v>0</v>
      </c>
      <c r="S248" s="32">
        <f>'[1]29ª Remessa'!AX249</f>
        <v>0</v>
      </c>
      <c r="T248" s="32">
        <f>'[1]29ª Remessa'!AY249</f>
        <v>0</v>
      </c>
      <c r="U248" s="35">
        <f>'[1]29ª Remessa'!BA249</f>
        <v>0</v>
      </c>
      <c r="V248" s="36">
        <f>'[1]29ª Remessa'!BC249</f>
        <v>0</v>
      </c>
      <c r="W248" s="36">
        <f>'[1]29ª Remessa'!BE249</f>
        <v>0</v>
      </c>
      <c r="X248" s="36">
        <f>'[1]29ª Remessa'!BF249</f>
        <v>0</v>
      </c>
    </row>
    <row r="249" spans="1:24" ht="15.75" customHeight="1" x14ac:dyDescent="0.25">
      <c r="A249" s="29" t="str">
        <f>'[1]29ª Remessa'!A250</f>
        <v>Manhuaçu</v>
      </c>
      <c r="B249" s="29">
        <f>'[1]29ª Remessa'!B250</f>
        <v>312200</v>
      </c>
      <c r="C249" s="29" t="str">
        <f>'[1]29ª Remessa'!C250</f>
        <v>Divino</v>
      </c>
      <c r="D249" s="39" t="str">
        <f>'[1]29ª Remessa'!D250</f>
        <v>MG</v>
      </c>
      <c r="E249" s="32">
        <f>'[1]29ª Remessa'!U250</f>
        <v>117</v>
      </c>
      <c r="F249" s="32">
        <f>'[1]29ª Remessa'!V250</f>
        <v>4</v>
      </c>
      <c r="G249" s="32">
        <f>'[1]29ª Remessa'!W250</f>
        <v>24</v>
      </c>
      <c r="H249" s="38">
        <f>'[1]29ª Remessa'!AA250</f>
        <v>150</v>
      </c>
      <c r="I249" s="32">
        <f>'[1]29ª Remessa'!AC250</f>
        <v>340</v>
      </c>
      <c r="J249" s="34">
        <f t="shared" si="3"/>
        <v>340</v>
      </c>
      <c r="K249" s="32">
        <f>'[1]29ª Remessa'!AI250</f>
        <v>162</v>
      </c>
      <c r="L249" s="32">
        <f>'[1]29ª Remessa'!AJ250</f>
        <v>0</v>
      </c>
      <c r="M249" s="32">
        <f>'[1]29ª Remessa'!AK250</f>
        <v>0</v>
      </c>
      <c r="N249" s="32">
        <f>'[1]29ª Remessa'!AL250</f>
        <v>4</v>
      </c>
      <c r="O249" s="32">
        <f>'[1]29ª Remessa'!AM250</f>
        <v>15</v>
      </c>
      <c r="P249" s="34">
        <f>'[1]29ª Remessa'!AN250</f>
        <v>181</v>
      </c>
      <c r="Q249" s="32">
        <f>'[1]29ª Remessa'!AS250</f>
        <v>0</v>
      </c>
      <c r="R249" s="32">
        <f>'[1]29ª Remessa'!AW250</f>
        <v>0</v>
      </c>
      <c r="S249" s="32">
        <f>'[1]29ª Remessa'!AX250</f>
        <v>0</v>
      </c>
      <c r="T249" s="32">
        <f>'[1]29ª Remessa'!AY250</f>
        <v>0</v>
      </c>
      <c r="U249" s="35">
        <f>'[1]29ª Remessa'!BA250</f>
        <v>0</v>
      </c>
      <c r="V249" s="36">
        <f>'[1]29ª Remessa'!BC250</f>
        <v>0</v>
      </c>
      <c r="W249" s="36">
        <f>'[1]29ª Remessa'!BE250</f>
        <v>0</v>
      </c>
      <c r="X249" s="36">
        <f>'[1]29ª Remessa'!BF250</f>
        <v>0</v>
      </c>
    </row>
    <row r="250" spans="1:24" ht="15.75" customHeight="1" x14ac:dyDescent="0.25">
      <c r="A250" s="29" t="str">
        <f>'[1]29ª Remessa'!A251</f>
        <v>Governador Valadares</v>
      </c>
      <c r="B250" s="29">
        <f>'[1]29ª Remessa'!B251</f>
        <v>312210</v>
      </c>
      <c r="C250" s="29" t="str">
        <f>'[1]29ª Remessa'!C251</f>
        <v>Divino das Laranjeiras</v>
      </c>
      <c r="D250" s="39" t="str">
        <f>'[1]29ª Remessa'!D251</f>
        <v>MG</v>
      </c>
      <c r="E250" s="32">
        <f>'[1]29ª Remessa'!U251</f>
        <v>30</v>
      </c>
      <c r="F250" s="32">
        <f>'[1]29ª Remessa'!V251</f>
        <v>10</v>
      </c>
      <c r="G250" s="32">
        <f>'[1]29ª Remessa'!W251</f>
        <v>30</v>
      </c>
      <c r="H250" s="38">
        <f>'[1]29ª Remessa'!AA251</f>
        <v>72</v>
      </c>
      <c r="I250" s="32">
        <f>'[1]29ª Remessa'!AC251</f>
        <v>105</v>
      </c>
      <c r="J250" s="34">
        <f t="shared" si="3"/>
        <v>105</v>
      </c>
      <c r="K250" s="32">
        <f>'[1]29ª Remessa'!AI251</f>
        <v>41</v>
      </c>
      <c r="L250" s="32">
        <f>'[1]29ª Remessa'!AJ251</f>
        <v>0</v>
      </c>
      <c r="M250" s="32">
        <f>'[1]29ª Remessa'!AK251</f>
        <v>0</v>
      </c>
      <c r="N250" s="32">
        <f>'[1]29ª Remessa'!AL251</f>
        <v>10</v>
      </c>
      <c r="O250" s="32">
        <f>'[1]29ª Remessa'!AM251</f>
        <v>3</v>
      </c>
      <c r="P250" s="34">
        <f>'[1]29ª Remessa'!AN251</f>
        <v>54</v>
      </c>
      <c r="Q250" s="32">
        <f>'[1]29ª Remessa'!AS251</f>
        <v>0</v>
      </c>
      <c r="R250" s="32">
        <f>'[1]29ª Remessa'!AW251</f>
        <v>0</v>
      </c>
      <c r="S250" s="32">
        <f>'[1]29ª Remessa'!AX251</f>
        <v>0</v>
      </c>
      <c r="T250" s="32">
        <f>'[1]29ª Remessa'!AY251</f>
        <v>0</v>
      </c>
      <c r="U250" s="35">
        <f>'[1]29ª Remessa'!BA251</f>
        <v>0</v>
      </c>
      <c r="V250" s="36">
        <f>'[1]29ª Remessa'!BC251</f>
        <v>0</v>
      </c>
      <c r="W250" s="36">
        <f>'[1]29ª Remessa'!BE251</f>
        <v>0</v>
      </c>
      <c r="X250" s="36">
        <f>'[1]29ª Remessa'!BF251</f>
        <v>0</v>
      </c>
    </row>
    <row r="251" spans="1:24" ht="15.75" customHeight="1" x14ac:dyDescent="0.25">
      <c r="A251" s="29" t="str">
        <f>'[1]29ª Remessa'!A252</f>
        <v>Governador Valadares</v>
      </c>
      <c r="B251" s="29">
        <f>'[1]29ª Remessa'!B252</f>
        <v>312220</v>
      </c>
      <c r="C251" s="29" t="str">
        <f>'[1]29ª Remessa'!C252</f>
        <v>Divinolândia de Minas</v>
      </c>
      <c r="D251" s="39" t="str">
        <f>'[1]29ª Remessa'!D252</f>
        <v>MG</v>
      </c>
      <c r="E251" s="32">
        <f>'[1]29ª Remessa'!U252</f>
        <v>43</v>
      </c>
      <c r="F251" s="32">
        <f>'[1]29ª Remessa'!V252</f>
        <v>0.8</v>
      </c>
      <c r="G251" s="32">
        <f>'[1]29ª Remessa'!W252</f>
        <v>21</v>
      </c>
      <c r="H251" s="38">
        <f>'[1]29ª Remessa'!AA252</f>
        <v>66</v>
      </c>
      <c r="I251" s="32">
        <f>'[1]29ª Remessa'!AC252</f>
        <v>110</v>
      </c>
      <c r="J251" s="34">
        <f t="shared" si="3"/>
        <v>110</v>
      </c>
      <c r="K251" s="32">
        <f>'[1]29ª Remessa'!AI252</f>
        <v>60</v>
      </c>
      <c r="L251" s="32">
        <f>'[1]29ª Remessa'!AJ252</f>
        <v>0</v>
      </c>
      <c r="M251" s="32">
        <f>'[1]29ª Remessa'!AK252</f>
        <v>0</v>
      </c>
      <c r="N251" s="32">
        <f>'[1]29ª Remessa'!AL252</f>
        <v>1</v>
      </c>
      <c r="O251" s="32">
        <f>'[1]29ª Remessa'!AM252</f>
        <v>12</v>
      </c>
      <c r="P251" s="34">
        <f>'[1]29ª Remessa'!AN252</f>
        <v>73</v>
      </c>
      <c r="Q251" s="32">
        <f>'[1]29ª Remessa'!AS252</f>
        <v>0</v>
      </c>
      <c r="R251" s="32">
        <f>'[1]29ª Remessa'!AW252</f>
        <v>0</v>
      </c>
      <c r="S251" s="32">
        <f>'[1]29ª Remessa'!AX252</f>
        <v>0</v>
      </c>
      <c r="T251" s="32">
        <f>'[1]29ª Remessa'!AY252</f>
        <v>0</v>
      </c>
      <c r="U251" s="35">
        <f>'[1]29ª Remessa'!BA252</f>
        <v>0</v>
      </c>
      <c r="V251" s="36">
        <f>'[1]29ª Remessa'!BC252</f>
        <v>0</v>
      </c>
      <c r="W251" s="36">
        <f>'[1]29ª Remessa'!BE252</f>
        <v>0</v>
      </c>
      <c r="X251" s="36">
        <f>'[1]29ª Remessa'!BF252</f>
        <v>0</v>
      </c>
    </row>
    <row r="252" spans="1:24" ht="15.75" customHeight="1" x14ac:dyDescent="0.25">
      <c r="A252" s="29" t="str">
        <f>'[1]29ª Remessa'!A253</f>
        <v>Divinópolis</v>
      </c>
      <c r="B252" s="29">
        <f>'[1]29ª Remessa'!B253</f>
        <v>312230</v>
      </c>
      <c r="C252" s="29" t="str">
        <f>'[1]29ª Remessa'!C253</f>
        <v>Divinópolis</v>
      </c>
      <c r="D252" s="39" t="str">
        <f>'[1]29ª Remessa'!D253</f>
        <v>MG</v>
      </c>
      <c r="E252" s="32">
        <f>'[1]29ª Remessa'!U253</f>
        <v>1551</v>
      </c>
      <c r="F252" s="32">
        <f>'[1]29ª Remessa'!V253</f>
        <v>453.44</v>
      </c>
      <c r="G252" s="32">
        <f>'[1]29ª Remessa'!W253</f>
        <v>104</v>
      </c>
      <c r="H252" s="38">
        <f>'[1]29ª Remessa'!AA253</f>
        <v>2112</v>
      </c>
      <c r="I252" s="32">
        <f>'[1]29ª Remessa'!AC253</f>
        <v>2475</v>
      </c>
      <c r="J252" s="34">
        <f t="shared" si="3"/>
        <v>2475</v>
      </c>
      <c r="K252" s="32">
        <f>'[1]29ª Remessa'!AI253</f>
        <v>2139</v>
      </c>
      <c r="L252" s="32">
        <f>'[1]29ª Remessa'!AJ253</f>
        <v>545</v>
      </c>
      <c r="M252" s="32">
        <f>'[1]29ª Remessa'!AK253</f>
        <v>955</v>
      </c>
      <c r="N252" s="32">
        <f>'[1]29ª Remessa'!AL253</f>
        <v>453</v>
      </c>
      <c r="O252" s="32">
        <f>'[1]29ª Remessa'!AM253</f>
        <v>121</v>
      </c>
      <c r="P252" s="34">
        <f>'[1]29ª Remessa'!AN253</f>
        <v>4213</v>
      </c>
      <c r="Q252" s="32">
        <f>'[1]29ª Remessa'!AS253</f>
        <v>0</v>
      </c>
      <c r="R252" s="32">
        <f>'[1]29ª Remessa'!AW253</f>
        <v>0</v>
      </c>
      <c r="S252" s="32">
        <f>'[1]29ª Remessa'!AX253</f>
        <v>0</v>
      </c>
      <c r="T252" s="32">
        <f>'[1]29ª Remessa'!AY253</f>
        <v>0</v>
      </c>
      <c r="U252" s="35">
        <f>'[1]29ª Remessa'!BA253</f>
        <v>0</v>
      </c>
      <c r="V252" s="36">
        <f>'[1]29ª Remessa'!BC253</f>
        <v>0</v>
      </c>
      <c r="W252" s="36">
        <f>'[1]29ª Remessa'!BE253</f>
        <v>0</v>
      </c>
      <c r="X252" s="36">
        <f>'[1]29ª Remessa'!BF253</f>
        <v>0</v>
      </c>
    </row>
    <row r="253" spans="1:24" ht="15.75" customHeight="1" x14ac:dyDescent="0.25">
      <c r="A253" s="29" t="str">
        <f>'[1]29ª Remessa'!A254</f>
        <v>Pedra Azul</v>
      </c>
      <c r="B253" s="29">
        <f>'[1]29ª Remessa'!B254</f>
        <v>312235</v>
      </c>
      <c r="C253" s="29" t="str">
        <f>'[1]29ª Remessa'!C254</f>
        <v>Divisa Alegre</v>
      </c>
      <c r="D253" s="39" t="str">
        <f>'[1]29ª Remessa'!D254</f>
        <v>MG</v>
      </c>
      <c r="E253" s="32">
        <f>'[1]29ª Remessa'!U254</f>
        <v>32</v>
      </c>
      <c r="F253" s="32">
        <f>'[1]29ª Remessa'!V254</f>
        <v>2.68</v>
      </c>
      <c r="G253" s="32">
        <f>'[1]29ª Remessa'!W254</f>
        <v>24</v>
      </c>
      <c r="H253" s="38">
        <f>'[1]29ª Remessa'!AA254</f>
        <v>60</v>
      </c>
      <c r="I253" s="32">
        <f>'[1]29ª Remessa'!AC254</f>
        <v>70</v>
      </c>
      <c r="J253" s="34">
        <f t="shared" si="3"/>
        <v>70</v>
      </c>
      <c r="K253" s="32">
        <f>'[1]29ª Remessa'!AI254</f>
        <v>44</v>
      </c>
      <c r="L253" s="32">
        <f>'[1]29ª Remessa'!AJ254</f>
        <v>0</v>
      </c>
      <c r="M253" s="32">
        <f>'[1]29ª Remessa'!AK254</f>
        <v>0</v>
      </c>
      <c r="N253" s="32">
        <f>'[1]29ª Remessa'!AL254</f>
        <v>3</v>
      </c>
      <c r="O253" s="32">
        <f>'[1]29ª Remessa'!AM254</f>
        <v>11</v>
      </c>
      <c r="P253" s="34">
        <f>'[1]29ª Remessa'!AN254</f>
        <v>58</v>
      </c>
      <c r="Q253" s="32">
        <f>'[1]29ª Remessa'!AS254</f>
        <v>0</v>
      </c>
      <c r="R253" s="32">
        <f>'[1]29ª Remessa'!AW254</f>
        <v>0</v>
      </c>
      <c r="S253" s="32">
        <f>'[1]29ª Remessa'!AX254</f>
        <v>0</v>
      </c>
      <c r="T253" s="32">
        <f>'[1]29ª Remessa'!AY254</f>
        <v>0</v>
      </c>
      <c r="U253" s="35">
        <f>'[1]29ª Remessa'!BA254</f>
        <v>0</v>
      </c>
      <c r="V253" s="36">
        <f>'[1]29ª Remessa'!BC254</f>
        <v>0</v>
      </c>
      <c r="W253" s="36">
        <f>'[1]29ª Remessa'!BE254</f>
        <v>0</v>
      </c>
      <c r="X253" s="36">
        <f>'[1]29ª Remessa'!BF254</f>
        <v>0</v>
      </c>
    </row>
    <row r="254" spans="1:24" ht="15.75" customHeight="1" x14ac:dyDescent="0.25">
      <c r="A254" s="29" t="str">
        <f>'[1]29ª Remessa'!A255</f>
        <v>Alfenas</v>
      </c>
      <c r="B254" s="29">
        <f>'[1]29ª Remessa'!B255</f>
        <v>312240</v>
      </c>
      <c r="C254" s="29" t="str">
        <f>'[1]29ª Remessa'!C255</f>
        <v>Divisa Nova</v>
      </c>
      <c r="D254" s="39" t="str">
        <f>'[1]29ª Remessa'!D255</f>
        <v>MG</v>
      </c>
      <c r="E254" s="32">
        <f>'[1]29ª Remessa'!U255</f>
        <v>36</v>
      </c>
      <c r="F254" s="32">
        <f>'[1]29ª Remessa'!V255</f>
        <v>1.6</v>
      </c>
      <c r="G254" s="32">
        <f>'[1]29ª Remessa'!W255</f>
        <v>5</v>
      </c>
      <c r="H254" s="38">
        <f>'[1]29ª Remessa'!AA255</f>
        <v>48</v>
      </c>
      <c r="I254" s="32">
        <f>'[1]29ª Remessa'!AC255</f>
        <v>90</v>
      </c>
      <c r="J254" s="34">
        <f t="shared" si="3"/>
        <v>90</v>
      </c>
      <c r="K254" s="32">
        <f>'[1]29ª Remessa'!AI255</f>
        <v>50</v>
      </c>
      <c r="L254" s="32">
        <f>'[1]29ª Remessa'!AJ255</f>
        <v>0</v>
      </c>
      <c r="M254" s="32">
        <f>'[1]29ª Remessa'!AK255</f>
        <v>0</v>
      </c>
      <c r="N254" s="32">
        <f>'[1]29ª Remessa'!AL255</f>
        <v>2</v>
      </c>
      <c r="O254" s="32">
        <f>'[1]29ª Remessa'!AM255</f>
        <v>2</v>
      </c>
      <c r="P254" s="34">
        <f>'[1]29ª Remessa'!AN255</f>
        <v>54</v>
      </c>
      <c r="Q254" s="32">
        <f>'[1]29ª Remessa'!AS255</f>
        <v>0</v>
      </c>
      <c r="R254" s="32">
        <f>'[1]29ª Remessa'!AW255</f>
        <v>0</v>
      </c>
      <c r="S254" s="32">
        <f>'[1]29ª Remessa'!AX255</f>
        <v>0</v>
      </c>
      <c r="T254" s="32">
        <f>'[1]29ª Remessa'!AY255</f>
        <v>0</v>
      </c>
      <c r="U254" s="35">
        <f>'[1]29ª Remessa'!BA255</f>
        <v>0</v>
      </c>
      <c r="V254" s="36">
        <f>'[1]29ª Remessa'!BC255</f>
        <v>0</v>
      </c>
      <c r="W254" s="36">
        <f>'[1]29ª Remessa'!BE255</f>
        <v>0</v>
      </c>
      <c r="X254" s="36">
        <f>'[1]29ª Remessa'!BF255</f>
        <v>0</v>
      </c>
    </row>
    <row r="255" spans="1:24" ht="15.75" customHeight="1" x14ac:dyDescent="0.25">
      <c r="A255" s="29" t="str">
        <f>'[1]29ª Remessa'!A256</f>
        <v>Pedra Azul</v>
      </c>
      <c r="B255" s="29">
        <f>'[1]29ª Remessa'!B256</f>
        <v>312245</v>
      </c>
      <c r="C255" s="29" t="str">
        <f>'[1]29ª Remessa'!C256</f>
        <v>Divisópolis</v>
      </c>
      <c r="D255" s="39" t="str">
        <f>'[1]29ª Remessa'!D256</f>
        <v>MG</v>
      </c>
      <c r="E255" s="32">
        <f>'[1]29ª Remessa'!U256</f>
        <v>57</v>
      </c>
      <c r="F255" s="32">
        <f>'[1]29ª Remessa'!V256</f>
        <v>0.24</v>
      </c>
      <c r="G255" s="32">
        <f>'[1]29ª Remessa'!W256</f>
        <v>83</v>
      </c>
      <c r="H255" s="38">
        <f>'[1]29ª Remessa'!AA256</f>
        <v>144</v>
      </c>
      <c r="I255" s="32">
        <f>'[1]29ª Remessa'!AC256</f>
        <v>180</v>
      </c>
      <c r="J255" s="34">
        <f t="shared" si="3"/>
        <v>180</v>
      </c>
      <c r="K255" s="32">
        <f>'[1]29ª Remessa'!AI256</f>
        <v>78</v>
      </c>
      <c r="L255" s="32">
        <f>'[1]29ª Remessa'!AJ256</f>
        <v>0</v>
      </c>
      <c r="M255" s="32">
        <f>'[1]29ª Remessa'!AK256</f>
        <v>0</v>
      </c>
      <c r="N255" s="32">
        <f>'[1]29ª Remessa'!AL256</f>
        <v>0</v>
      </c>
      <c r="O255" s="32">
        <f>'[1]29ª Remessa'!AM256</f>
        <v>2</v>
      </c>
      <c r="P255" s="34">
        <f>'[1]29ª Remessa'!AN256</f>
        <v>80</v>
      </c>
      <c r="Q255" s="32">
        <f>'[1]29ª Remessa'!AS256</f>
        <v>0</v>
      </c>
      <c r="R255" s="32">
        <f>'[1]29ª Remessa'!AW256</f>
        <v>0</v>
      </c>
      <c r="S255" s="32">
        <f>'[1]29ª Remessa'!AX256</f>
        <v>0</v>
      </c>
      <c r="T255" s="32">
        <f>'[1]29ª Remessa'!AY256</f>
        <v>0</v>
      </c>
      <c r="U255" s="35">
        <f>'[1]29ª Remessa'!BA256</f>
        <v>0</v>
      </c>
      <c r="V255" s="36">
        <f>'[1]29ª Remessa'!BC256</f>
        <v>0</v>
      </c>
      <c r="W255" s="36">
        <f>'[1]29ª Remessa'!BE256</f>
        <v>0</v>
      </c>
      <c r="X255" s="36">
        <f>'[1]29ª Remessa'!BF256</f>
        <v>0</v>
      </c>
    </row>
    <row r="256" spans="1:24" ht="15.75" customHeight="1" x14ac:dyDescent="0.25">
      <c r="A256" s="29" t="str">
        <f>'[1]29ª Remessa'!A257</f>
        <v>Unaí</v>
      </c>
      <c r="B256" s="29">
        <f>'[1]29ª Remessa'!B257</f>
        <v>312247</v>
      </c>
      <c r="C256" s="29" t="str">
        <f>'[1]29ª Remessa'!C257</f>
        <v>Dom Bosco</v>
      </c>
      <c r="D256" s="39" t="str">
        <f>'[1]29ª Remessa'!D257</f>
        <v>MG</v>
      </c>
      <c r="E256" s="32">
        <f>'[1]29ª Remessa'!U257</f>
        <v>24</v>
      </c>
      <c r="F256" s="32">
        <f>'[1]29ª Remessa'!V257</f>
        <v>0</v>
      </c>
      <c r="G256" s="32">
        <f>'[1]29ª Remessa'!W257</f>
        <v>9</v>
      </c>
      <c r="H256" s="38">
        <f>'[1]29ª Remessa'!AA257</f>
        <v>36</v>
      </c>
      <c r="I256" s="32">
        <f>'[1]29ª Remessa'!AC257</f>
        <v>70</v>
      </c>
      <c r="J256" s="34">
        <f t="shared" si="3"/>
        <v>70</v>
      </c>
      <c r="K256" s="32">
        <f>'[1]29ª Remessa'!AI257</f>
        <v>33</v>
      </c>
      <c r="L256" s="32">
        <f>'[1]29ª Remessa'!AJ257</f>
        <v>0</v>
      </c>
      <c r="M256" s="32">
        <f>'[1]29ª Remessa'!AK257</f>
        <v>0</v>
      </c>
      <c r="N256" s="32">
        <f>'[1]29ª Remessa'!AL257</f>
        <v>0</v>
      </c>
      <c r="O256" s="32">
        <f>'[1]29ª Remessa'!AM257</f>
        <v>3</v>
      </c>
      <c r="P256" s="34">
        <f>'[1]29ª Remessa'!AN257</f>
        <v>36</v>
      </c>
      <c r="Q256" s="32">
        <f>'[1]29ª Remessa'!AS257</f>
        <v>0</v>
      </c>
      <c r="R256" s="32">
        <f>'[1]29ª Remessa'!AW257</f>
        <v>0</v>
      </c>
      <c r="S256" s="32">
        <f>'[1]29ª Remessa'!AX257</f>
        <v>0</v>
      </c>
      <c r="T256" s="32">
        <f>'[1]29ª Remessa'!AY257</f>
        <v>0</v>
      </c>
      <c r="U256" s="35">
        <f>'[1]29ª Remessa'!BA257</f>
        <v>0</v>
      </c>
      <c r="V256" s="36">
        <f>'[1]29ª Remessa'!BC257</f>
        <v>0</v>
      </c>
      <c r="W256" s="36">
        <f>'[1]29ª Remessa'!BE257</f>
        <v>0</v>
      </c>
      <c r="X256" s="36">
        <f>'[1]29ª Remessa'!BF257</f>
        <v>0</v>
      </c>
    </row>
    <row r="257" spans="1:24" ht="15.75" customHeight="1" x14ac:dyDescent="0.25">
      <c r="A257" s="29" t="str">
        <f>'[1]29ª Remessa'!A258</f>
        <v>Coronel Fabriciano</v>
      </c>
      <c r="B257" s="29">
        <f>'[1]29ª Remessa'!B258</f>
        <v>312250</v>
      </c>
      <c r="C257" s="29" t="str">
        <f>'[1]29ª Remessa'!C258</f>
        <v>Dom Cavati</v>
      </c>
      <c r="D257" s="39" t="str">
        <f>'[1]29ª Remessa'!D258</f>
        <v>MG</v>
      </c>
      <c r="E257" s="32">
        <f>'[1]29ª Remessa'!U258</f>
        <v>33</v>
      </c>
      <c r="F257" s="32">
        <f>'[1]29ª Remessa'!V258</f>
        <v>3.6</v>
      </c>
      <c r="G257" s="32">
        <f>'[1]29ª Remessa'!W258</f>
        <v>18</v>
      </c>
      <c r="H257" s="38">
        <f>'[1]29ª Remessa'!AA258</f>
        <v>60</v>
      </c>
      <c r="I257" s="32">
        <f>'[1]29ª Remessa'!AC258</f>
        <v>90</v>
      </c>
      <c r="J257" s="34">
        <f t="shared" si="3"/>
        <v>90</v>
      </c>
      <c r="K257" s="32">
        <f>'[1]29ª Remessa'!AI258</f>
        <v>45</v>
      </c>
      <c r="L257" s="32">
        <f>'[1]29ª Remessa'!AJ258</f>
        <v>0</v>
      </c>
      <c r="M257" s="32">
        <f>'[1]29ª Remessa'!AK258</f>
        <v>0</v>
      </c>
      <c r="N257" s="32">
        <f>'[1]29ª Remessa'!AL258</f>
        <v>4</v>
      </c>
      <c r="O257" s="32">
        <f>'[1]29ª Remessa'!AM258</f>
        <v>4</v>
      </c>
      <c r="P257" s="34">
        <f>'[1]29ª Remessa'!AN258</f>
        <v>53</v>
      </c>
      <c r="Q257" s="32">
        <f>'[1]29ª Remessa'!AS258</f>
        <v>0</v>
      </c>
      <c r="R257" s="32">
        <f>'[1]29ª Remessa'!AW258</f>
        <v>0</v>
      </c>
      <c r="S257" s="32">
        <f>'[1]29ª Remessa'!AX258</f>
        <v>0</v>
      </c>
      <c r="T257" s="32">
        <f>'[1]29ª Remessa'!AY258</f>
        <v>0</v>
      </c>
      <c r="U257" s="35">
        <f>'[1]29ª Remessa'!BA258</f>
        <v>0</v>
      </c>
      <c r="V257" s="36">
        <f>'[1]29ª Remessa'!BC258</f>
        <v>0</v>
      </c>
      <c r="W257" s="36">
        <f>'[1]29ª Remessa'!BE258</f>
        <v>0</v>
      </c>
      <c r="X257" s="36">
        <f>'[1]29ª Remessa'!BF258</f>
        <v>0</v>
      </c>
    </row>
    <row r="258" spans="1:24" ht="15.75" customHeight="1" x14ac:dyDescent="0.25">
      <c r="A258" s="29" t="str">
        <f>'[1]29ª Remessa'!A259</f>
        <v>Itabira</v>
      </c>
      <c r="B258" s="29">
        <f>'[1]29ª Remessa'!B259</f>
        <v>312260</v>
      </c>
      <c r="C258" s="29" t="str">
        <f>'[1]29ª Remessa'!C259</f>
        <v>Dom Joaquim</v>
      </c>
      <c r="D258" s="39" t="str">
        <f>'[1]29ª Remessa'!D259</f>
        <v>MG</v>
      </c>
      <c r="E258" s="32">
        <f>'[1]29ª Remessa'!U259</f>
        <v>26</v>
      </c>
      <c r="F258" s="32">
        <f>'[1]29ª Remessa'!V259</f>
        <v>0</v>
      </c>
      <c r="G258" s="32">
        <f>'[1]29ª Remessa'!W259</f>
        <v>60</v>
      </c>
      <c r="H258" s="38">
        <f>'[1]29ª Remessa'!AA259</f>
        <v>90</v>
      </c>
      <c r="I258" s="32">
        <f>'[1]29ª Remessa'!AC259</f>
        <v>60</v>
      </c>
      <c r="J258" s="34">
        <f t="shared" si="3"/>
        <v>60</v>
      </c>
      <c r="K258" s="32">
        <f>'[1]29ª Remessa'!AI259</f>
        <v>36</v>
      </c>
      <c r="L258" s="32">
        <f>'[1]29ª Remessa'!AJ259</f>
        <v>0</v>
      </c>
      <c r="M258" s="32">
        <f>'[1]29ª Remessa'!AK259</f>
        <v>0</v>
      </c>
      <c r="N258" s="32">
        <f>'[1]29ª Remessa'!AL259</f>
        <v>0</v>
      </c>
      <c r="O258" s="32">
        <f>'[1]29ª Remessa'!AM259</f>
        <v>12</v>
      </c>
      <c r="P258" s="34">
        <f>'[1]29ª Remessa'!AN259</f>
        <v>48</v>
      </c>
      <c r="Q258" s="32">
        <f>'[1]29ª Remessa'!AS259</f>
        <v>0</v>
      </c>
      <c r="R258" s="32">
        <f>'[1]29ª Remessa'!AW259</f>
        <v>0</v>
      </c>
      <c r="S258" s="32">
        <f>'[1]29ª Remessa'!AX259</f>
        <v>0</v>
      </c>
      <c r="T258" s="32">
        <f>'[1]29ª Remessa'!AY259</f>
        <v>0</v>
      </c>
      <c r="U258" s="35">
        <f>'[1]29ª Remessa'!BA259</f>
        <v>0</v>
      </c>
      <c r="V258" s="36">
        <f>'[1]29ª Remessa'!BC259</f>
        <v>0</v>
      </c>
      <c r="W258" s="36">
        <f>'[1]29ª Remessa'!BE259</f>
        <v>0</v>
      </c>
      <c r="X258" s="36">
        <f>'[1]29ª Remessa'!BF259</f>
        <v>0</v>
      </c>
    </row>
    <row r="259" spans="1:24" ht="15.75" customHeight="1" x14ac:dyDescent="0.25">
      <c r="A259" s="29" t="str">
        <f>'[1]29ª Remessa'!A260</f>
        <v>Ponte Nova</v>
      </c>
      <c r="B259" s="29">
        <f>'[1]29ª Remessa'!B260</f>
        <v>312270</v>
      </c>
      <c r="C259" s="29" t="str">
        <f>'[1]29ª Remessa'!C260</f>
        <v>Dom Silvério</v>
      </c>
      <c r="D259" s="39" t="str">
        <f>'[1]29ª Remessa'!D260</f>
        <v>MG</v>
      </c>
      <c r="E259" s="32">
        <f>'[1]29ª Remessa'!U260</f>
        <v>41</v>
      </c>
      <c r="F259" s="32">
        <f>'[1]29ª Remessa'!V260</f>
        <v>21.36</v>
      </c>
      <c r="G259" s="32">
        <f>'[1]29ª Remessa'!W260</f>
        <v>16</v>
      </c>
      <c r="H259" s="38">
        <f>'[1]29ª Remessa'!AA260</f>
        <v>78</v>
      </c>
      <c r="I259" s="32">
        <f>'[1]29ª Remessa'!AC260</f>
        <v>90</v>
      </c>
      <c r="J259" s="34">
        <f t="shared" si="3"/>
        <v>90</v>
      </c>
      <c r="K259" s="32">
        <f>'[1]29ª Remessa'!AI260</f>
        <v>57</v>
      </c>
      <c r="L259" s="32">
        <f>'[1]29ª Remessa'!AJ260</f>
        <v>0</v>
      </c>
      <c r="M259" s="32">
        <f>'[1]29ª Remessa'!AK260</f>
        <v>0</v>
      </c>
      <c r="N259" s="32">
        <f>'[1]29ª Remessa'!AL260</f>
        <v>21</v>
      </c>
      <c r="O259" s="32">
        <f>'[1]29ª Remessa'!AM260</f>
        <v>9</v>
      </c>
      <c r="P259" s="34">
        <f>'[1]29ª Remessa'!AN260</f>
        <v>87</v>
      </c>
      <c r="Q259" s="32">
        <f>'[1]29ª Remessa'!AS260</f>
        <v>0</v>
      </c>
      <c r="R259" s="32">
        <f>'[1]29ª Remessa'!AW260</f>
        <v>0</v>
      </c>
      <c r="S259" s="32">
        <f>'[1]29ª Remessa'!AX260</f>
        <v>0</v>
      </c>
      <c r="T259" s="32">
        <f>'[1]29ª Remessa'!AY260</f>
        <v>0</v>
      </c>
      <c r="U259" s="35">
        <f>'[1]29ª Remessa'!BA260</f>
        <v>0</v>
      </c>
      <c r="V259" s="36">
        <f>'[1]29ª Remessa'!BC260</f>
        <v>0</v>
      </c>
      <c r="W259" s="36">
        <f>'[1]29ª Remessa'!BE260</f>
        <v>0</v>
      </c>
      <c r="X259" s="36">
        <f>'[1]29ª Remessa'!BF260</f>
        <v>0</v>
      </c>
    </row>
    <row r="260" spans="1:24" ht="15.75" customHeight="1" x14ac:dyDescent="0.25">
      <c r="A260" s="29" t="str">
        <f>'[1]29ª Remessa'!A261</f>
        <v>Varginha</v>
      </c>
      <c r="B260" s="29">
        <f>'[1]29ª Remessa'!B261</f>
        <v>312280</v>
      </c>
      <c r="C260" s="29" t="str">
        <f>'[1]29ª Remessa'!C261</f>
        <v>Dom Viçoso</v>
      </c>
      <c r="D260" s="39" t="str">
        <f>'[1]29ª Remessa'!D261</f>
        <v>MG</v>
      </c>
      <c r="E260" s="32">
        <f>'[1]29ª Remessa'!U261</f>
        <v>24</v>
      </c>
      <c r="F260" s="32">
        <f>'[1]29ª Remessa'!V261</f>
        <v>0.32</v>
      </c>
      <c r="G260" s="32">
        <f>'[1]29ª Remessa'!W261</f>
        <v>7</v>
      </c>
      <c r="H260" s="38">
        <f>'[1]29ª Remessa'!AA261</f>
        <v>36</v>
      </c>
      <c r="I260" s="32">
        <f>'[1]29ª Remessa'!AC261</f>
        <v>110</v>
      </c>
      <c r="J260" s="34">
        <f t="shared" si="3"/>
        <v>110</v>
      </c>
      <c r="K260" s="32">
        <f>'[1]29ª Remessa'!AI261</f>
        <v>33</v>
      </c>
      <c r="L260" s="32">
        <f>'[1]29ª Remessa'!AJ261</f>
        <v>0</v>
      </c>
      <c r="M260" s="32">
        <f>'[1]29ª Remessa'!AK261</f>
        <v>0</v>
      </c>
      <c r="N260" s="32">
        <f>'[1]29ª Remessa'!AL261</f>
        <v>0</v>
      </c>
      <c r="O260" s="32">
        <f>'[1]29ª Remessa'!AM261</f>
        <v>4</v>
      </c>
      <c r="P260" s="34">
        <f>'[1]29ª Remessa'!AN261</f>
        <v>37</v>
      </c>
      <c r="Q260" s="32">
        <f>'[1]29ª Remessa'!AS261</f>
        <v>0</v>
      </c>
      <c r="R260" s="32">
        <f>'[1]29ª Remessa'!AW261</f>
        <v>0</v>
      </c>
      <c r="S260" s="32">
        <f>'[1]29ª Remessa'!AX261</f>
        <v>0</v>
      </c>
      <c r="T260" s="32">
        <f>'[1]29ª Remessa'!AY261</f>
        <v>0</v>
      </c>
      <c r="U260" s="35">
        <f>'[1]29ª Remessa'!BA261</f>
        <v>0</v>
      </c>
      <c r="V260" s="36">
        <f>'[1]29ª Remessa'!BC261</f>
        <v>0</v>
      </c>
      <c r="W260" s="36">
        <f>'[1]29ª Remessa'!BE261</f>
        <v>0</v>
      </c>
      <c r="X260" s="36">
        <f>'[1]29ª Remessa'!BF261</f>
        <v>0</v>
      </c>
    </row>
    <row r="261" spans="1:24" ht="15.75" customHeight="1" x14ac:dyDescent="0.25">
      <c r="A261" s="29" t="str">
        <f>'[1]29ª Remessa'!A262</f>
        <v>Leopoldina</v>
      </c>
      <c r="B261" s="29">
        <f>'[1]29ª Remessa'!B262</f>
        <v>312290</v>
      </c>
      <c r="C261" s="29" t="str">
        <f>'[1]29ª Remessa'!C262</f>
        <v>Dona Eusébia</v>
      </c>
      <c r="D261" s="39" t="str">
        <f>'[1]29ª Remessa'!D262</f>
        <v>MG</v>
      </c>
      <c r="E261" s="32">
        <f>'[1]29ª Remessa'!U262</f>
        <v>44</v>
      </c>
      <c r="F261" s="32">
        <f>'[1]29ª Remessa'!V262</f>
        <v>6.8</v>
      </c>
      <c r="G261" s="32">
        <f>'[1]29ª Remessa'!W262</f>
        <v>12</v>
      </c>
      <c r="H261" s="38">
        <f>'[1]29ª Remessa'!AA262</f>
        <v>66</v>
      </c>
      <c r="I261" s="32">
        <f>'[1]29ª Remessa'!AC262</f>
        <v>125</v>
      </c>
      <c r="J261" s="34">
        <f t="shared" si="3"/>
        <v>125</v>
      </c>
      <c r="K261" s="32">
        <f>'[1]29ª Remessa'!AI262</f>
        <v>61</v>
      </c>
      <c r="L261" s="32">
        <f>'[1]29ª Remessa'!AJ262</f>
        <v>0</v>
      </c>
      <c r="M261" s="32">
        <f>'[1]29ª Remessa'!AK262</f>
        <v>0</v>
      </c>
      <c r="N261" s="32">
        <f>'[1]29ª Remessa'!AL262</f>
        <v>7</v>
      </c>
      <c r="O261" s="32">
        <f>'[1]29ª Remessa'!AM262</f>
        <v>16</v>
      </c>
      <c r="P261" s="34">
        <f>'[1]29ª Remessa'!AN262</f>
        <v>84</v>
      </c>
      <c r="Q261" s="32">
        <f>'[1]29ª Remessa'!AS262</f>
        <v>0</v>
      </c>
      <c r="R261" s="32">
        <f>'[1]29ª Remessa'!AW262</f>
        <v>0</v>
      </c>
      <c r="S261" s="32">
        <f>'[1]29ª Remessa'!AX262</f>
        <v>0</v>
      </c>
      <c r="T261" s="32">
        <f>'[1]29ª Remessa'!AY262</f>
        <v>0</v>
      </c>
      <c r="U261" s="35">
        <f>'[1]29ª Remessa'!BA262</f>
        <v>0</v>
      </c>
      <c r="V261" s="36">
        <f>'[1]29ª Remessa'!BC262</f>
        <v>0</v>
      </c>
      <c r="W261" s="36">
        <f>'[1]29ª Remessa'!BE262</f>
        <v>0</v>
      </c>
      <c r="X261" s="36">
        <f>'[1]29ª Remessa'!BF262</f>
        <v>0</v>
      </c>
    </row>
    <row r="262" spans="1:24" ht="15.75" customHeight="1" x14ac:dyDescent="0.25">
      <c r="A262" s="29" t="str">
        <f>'[1]29ª Remessa'!A263</f>
        <v>São João Del Rei</v>
      </c>
      <c r="B262" s="29">
        <f>'[1]29ª Remessa'!B263</f>
        <v>312300</v>
      </c>
      <c r="C262" s="29" t="str">
        <f>'[1]29ª Remessa'!C263</f>
        <v>Dores de Campos</v>
      </c>
      <c r="D262" s="39" t="str">
        <f>'[1]29ª Remessa'!D263</f>
        <v>MG</v>
      </c>
      <c r="E262" s="32">
        <f>'[1]29ª Remessa'!U263</f>
        <v>72</v>
      </c>
      <c r="F262" s="32">
        <f>'[1]29ª Remessa'!V263</f>
        <v>48</v>
      </c>
      <c r="G262" s="32">
        <f>'[1]29ª Remessa'!W263</f>
        <v>36</v>
      </c>
      <c r="H262" s="38">
        <f>'[1]29ª Remessa'!AA263</f>
        <v>156</v>
      </c>
      <c r="I262" s="32">
        <f>'[1]29ª Remessa'!AC263</f>
        <v>315</v>
      </c>
      <c r="J262" s="34">
        <f t="shared" ref="J262:J325" si="4">SUM(I262:I262)</f>
        <v>315</v>
      </c>
      <c r="K262" s="32">
        <f>'[1]29ª Remessa'!AI263</f>
        <v>99</v>
      </c>
      <c r="L262" s="32">
        <f>'[1]29ª Remessa'!AJ263</f>
        <v>0</v>
      </c>
      <c r="M262" s="32">
        <f>'[1]29ª Remessa'!AK263</f>
        <v>0</v>
      </c>
      <c r="N262" s="32">
        <f>'[1]29ª Remessa'!AL263</f>
        <v>48</v>
      </c>
      <c r="O262" s="32">
        <f>'[1]29ª Remessa'!AM263</f>
        <v>29</v>
      </c>
      <c r="P262" s="34">
        <f>'[1]29ª Remessa'!AN263</f>
        <v>176</v>
      </c>
      <c r="Q262" s="32">
        <f>'[1]29ª Remessa'!AS263</f>
        <v>0</v>
      </c>
      <c r="R262" s="32">
        <f>'[1]29ª Remessa'!AW263</f>
        <v>0</v>
      </c>
      <c r="S262" s="32">
        <f>'[1]29ª Remessa'!AX263</f>
        <v>0</v>
      </c>
      <c r="T262" s="32">
        <f>'[1]29ª Remessa'!AY263</f>
        <v>0</v>
      </c>
      <c r="U262" s="35">
        <f>'[1]29ª Remessa'!BA263</f>
        <v>0</v>
      </c>
      <c r="V262" s="36">
        <f>'[1]29ª Remessa'!BC263</f>
        <v>0</v>
      </c>
      <c r="W262" s="36">
        <f>'[1]29ª Remessa'!BE263</f>
        <v>0</v>
      </c>
      <c r="X262" s="36">
        <f>'[1]29ª Remessa'!BF263</f>
        <v>0</v>
      </c>
    </row>
    <row r="263" spans="1:24" ht="15.75" customHeight="1" x14ac:dyDescent="0.25">
      <c r="A263" s="29" t="str">
        <f>'[1]29ª Remessa'!A264</f>
        <v>Itabira</v>
      </c>
      <c r="B263" s="29">
        <f>'[1]29ª Remessa'!B264</f>
        <v>312310</v>
      </c>
      <c r="C263" s="29" t="str">
        <f>'[1]29ª Remessa'!C264</f>
        <v>Dores de Guanhães</v>
      </c>
      <c r="D263" s="39" t="str">
        <f>'[1]29ª Remessa'!D264</f>
        <v>MG</v>
      </c>
      <c r="E263" s="32">
        <f>'[1]29ª Remessa'!U264</f>
        <v>32</v>
      </c>
      <c r="F263" s="32">
        <f>'[1]29ª Remessa'!V264</f>
        <v>0</v>
      </c>
      <c r="G263" s="32">
        <f>'[1]29ª Remessa'!W264</f>
        <v>6</v>
      </c>
      <c r="H263" s="38">
        <f>'[1]29ª Remessa'!AA264</f>
        <v>42</v>
      </c>
      <c r="I263" s="32">
        <f>'[1]29ª Remessa'!AC264</f>
        <v>90</v>
      </c>
      <c r="J263" s="34">
        <f t="shared" si="4"/>
        <v>90</v>
      </c>
      <c r="K263" s="32">
        <f>'[1]29ª Remessa'!AI264</f>
        <v>45</v>
      </c>
      <c r="L263" s="32">
        <f>'[1]29ª Remessa'!AJ264</f>
        <v>0</v>
      </c>
      <c r="M263" s="32">
        <f>'[1]29ª Remessa'!AK264</f>
        <v>0</v>
      </c>
      <c r="N263" s="32">
        <f>'[1]29ª Remessa'!AL264</f>
        <v>0</v>
      </c>
      <c r="O263" s="32">
        <f>'[1]29ª Remessa'!AM264</f>
        <v>6</v>
      </c>
      <c r="P263" s="34">
        <f>'[1]29ª Remessa'!AN264</f>
        <v>51</v>
      </c>
      <c r="Q263" s="32">
        <f>'[1]29ª Remessa'!AS264</f>
        <v>0</v>
      </c>
      <c r="R263" s="32">
        <f>'[1]29ª Remessa'!AW264</f>
        <v>0</v>
      </c>
      <c r="S263" s="32">
        <f>'[1]29ª Remessa'!AX264</f>
        <v>0</v>
      </c>
      <c r="T263" s="32">
        <f>'[1]29ª Remessa'!AY264</f>
        <v>0</v>
      </c>
      <c r="U263" s="35">
        <f>'[1]29ª Remessa'!BA264</f>
        <v>0</v>
      </c>
      <c r="V263" s="36">
        <f>'[1]29ª Remessa'!BC264</f>
        <v>0</v>
      </c>
      <c r="W263" s="36">
        <f>'[1]29ª Remessa'!BE264</f>
        <v>0</v>
      </c>
      <c r="X263" s="36">
        <f>'[1]29ª Remessa'!BF264</f>
        <v>0</v>
      </c>
    </row>
    <row r="264" spans="1:24" ht="15.75" customHeight="1" x14ac:dyDescent="0.25">
      <c r="A264" s="29" t="str">
        <f>'[1]29ª Remessa'!A265</f>
        <v>Divinópolis</v>
      </c>
      <c r="B264" s="29">
        <f>'[1]29ª Remessa'!B265</f>
        <v>312320</v>
      </c>
      <c r="C264" s="29" t="str">
        <f>'[1]29ª Remessa'!C265</f>
        <v>Dores do Indaiá</v>
      </c>
      <c r="D264" s="39" t="str">
        <f>'[1]29ª Remessa'!D265</f>
        <v>MG</v>
      </c>
      <c r="E264" s="32">
        <f>'[1]29ª Remessa'!U265</f>
        <v>104</v>
      </c>
      <c r="F264" s="32">
        <f>'[1]29ª Remessa'!V265</f>
        <v>20</v>
      </c>
      <c r="G264" s="32">
        <f>'[1]29ª Remessa'!W265</f>
        <v>30</v>
      </c>
      <c r="H264" s="38">
        <f>'[1]29ª Remessa'!AA265</f>
        <v>156</v>
      </c>
      <c r="I264" s="32">
        <f>'[1]29ª Remessa'!AC265</f>
        <v>205</v>
      </c>
      <c r="J264" s="34">
        <f t="shared" si="4"/>
        <v>205</v>
      </c>
      <c r="K264" s="32">
        <f>'[1]29ª Remessa'!AI265</f>
        <v>143</v>
      </c>
      <c r="L264" s="32">
        <f>'[1]29ª Remessa'!AJ265</f>
        <v>111</v>
      </c>
      <c r="M264" s="32">
        <f>'[1]29ª Remessa'!AK265</f>
        <v>0</v>
      </c>
      <c r="N264" s="32">
        <f>'[1]29ª Remessa'!AL265</f>
        <v>20</v>
      </c>
      <c r="O264" s="32">
        <f>'[1]29ª Remessa'!AM265</f>
        <v>6</v>
      </c>
      <c r="P264" s="34">
        <f>'[1]29ª Remessa'!AN265</f>
        <v>280</v>
      </c>
      <c r="Q264" s="32">
        <f>'[1]29ª Remessa'!AS265</f>
        <v>0</v>
      </c>
      <c r="R264" s="32">
        <f>'[1]29ª Remessa'!AW265</f>
        <v>0</v>
      </c>
      <c r="S264" s="32">
        <f>'[1]29ª Remessa'!AX265</f>
        <v>0</v>
      </c>
      <c r="T264" s="32">
        <f>'[1]29ª Remessa'!AY265</f>
        <v>0</v>
      </c>
      <c r="U264" s="35">
        <f>'[1]29ª Remessa'!BA265</f>
        <v>0</v>
      </c>
      <c r="V264" s="36">
        <f>'[1]29ª Remessa'!BC265</f>
        <v>0</v>
      </c>
      <c r="W264" s="36">
        <f>'[1]29ª Remessa'!BE265</f>
        <v>0</v>
      </c>
      <c r="X264" s="36">
        <f>'[1]29ª Remessa'!BF265</f>
        <v>0</v>
      </c>
    </row>
    <row r="265" spans="1:24" ht="15.75" customHeight="1" x14ac:dyDescent="0.25">
      <c r="A265" s="29" t="str">
        <f>'[1]29ª Remessa'!A266</f>
        <v>Ubá</v>
      </c>
      <c r="B265" s="29">
        <f>'[1]29ª Remessa'!B266</f>
        <v>312330</v>
      </c>
      <c r="C265" s="29" t="str">
        <f>'[1]29ª Remessa'!C266</f>
        <v>Dores do Turvo</v>
      </c>
      <c r="D265" s="39" t="str">
        <f>'[1]29ª Remessa'!D266</f>
        <v>MG</v>
      </c>
      <c r="E265" s="32">
        <f>'[1]29ª Remessa'!U266</f>
        <v>33</v>
      </c>
      <c r="F265" s="32">
        <f>'[1]29ª Remessa'!V266</f>
        <v>0</v>
      </c>
      <c r="G265" s="32">
        <f>'[1]29ª Remessa'!W266</f>
        <v>7</v>
      </c>
      <c r="H265" s="38">
        <f>'[1]29ª Remessa'!AA266</f>
        <v>42</v>
      </c>
      <c r="I265" s="32">
        <f>'[1]29ª Remessa'!AC266</f>
        <v>60</v>
      </c>
      <c r="J265" s="34">
        <f t="shared" si="4"/>
        <v>60</v>
      </c>
      <c r="K265" s="32">
        <f>'[1]29ª Remessa'!AI266</f>
        <v>46</v>
      </c>
      <c r="L265" s="32">
        <f>'[1]29ª Remessa'!AJ266</f>
        <v>0</v>
      </c>
      <c r="M265" s="32">
        <f>'[1]29ª Remessa'!AK266</f>
        <v>0</v>
      </c>
      <c r="N265" s="32">
        <f>'[1]29ª Remessa'!AL266</f>
        <v>0</v>
      </c>
      <c r="O265" s="32">
        <f>'[1]29ª Remessa'!AM266</f>
        <v>3</v>
      </c>
      <c r="P265" s="34">
        <f>'[1]29ª Remessa'!AN266</f>
        <v>49</v>
      </c>
      <c r="Q265" s="32">
        <f>'[1]29ª Remessa'!AS266</f>
        <v>0</v>
      </c>
      <c r="R265" s="32">
        <f>'[1]29ª Remessa'!AW266</f>
        <v>0</v>
      </c>
      <c r="S265" s="32">
        <f>'[1]29ª Remessa'!AX266</f>
        <v>0</v>
      </c>
      <c r="T265" s="32">
        <f>'[1]29ª Remessa'!AY266</f>
        <v>0</v>
      </c>
      <c r="U265" s="35">
        <f>'[1]29ª Remessa'!BA266</f>
        <v>0</v>
      </c>
      <c r="V265" s="36">
        <f>'[1]29ª Remessa'!BC266</f>
        <v>0</v>
      </c>
      <c r="W265" s="36">
        <f>'[1]29ª Remessa'!BE266</f>
        <v>0</v>
      </c>
      <c r="X265" s="36">
        <f>'[1]29ª Remessa'!BF266</f>
        <v>0</v>
      </c>
    </row>
    <row r="266" spans="1:24" ht="15.75" customHeight="1" x14ac:dyDescent="0.25">
      <c r="A266" s="29" t="str">
        <f>'[1]29ª Remessa'!A267</f>
        <v>Passos</v>
      </c>
      <c r="B266" s="29">
        <f>'[1]29ª Remessa'!B267</f>
        <v>312340</v>
      </c>
      <c r="C266" s="29" t="str">
        <f>'[1]29ª Remessa'!C267</f>
        <v>Doresópolis</v>
      </c>
      <c r="D266" s="39" t="str">
        <f>'[1]29ª Remessa'!D267</f>
        <v>MG</v>
      </c>
      <c r="E266" s="32">
        <f>'[1]29ª Remessa'!U267</f>
        <v>8</v>
      </c>
      <c r="F266" s="32">
        <f>'[1]29ª Remessa'!V267</f>
        <v>3.6</v>
      </c>
      <c r="G266" s="32">
        <f>'[1]29ª Remessa'!W267</f>
        <v>2</v>
      </c>
      <c r="H266" s="38">
        <f>'[1]29ª Remessa'!AA267</f>
        <v>18</v>
      </c>
      <c r="I266" s="32">
        <f>'[1]29ª Remessa'!AC267</f>
        <v>25</v>
      </c>
      <c r="J266" s="34">
        <f t="shared" si="4"/>
        <v>25</v>
      </c>
      <c r="K266" s="32">
        <f>'[1]29ª Remessa'!AI267</f>
        <v>11</v>
      </c>
      <c r="L266" s="32">
        <f>'[1]29ª Remessa'!AJ267</f>
        <v>0</v>
      </c>
      <c r="M266" s="32">
        <f>'[1]29ª Remessa'!AK267</f>
        <v>0</v>
      </c>
      <c r="N266" s="32">
        <f>'[1]29ª Remessa'!AL267</f>
        <v>4</v>
      </c>
      <c r="O266" s="32">
        <f>'[1]29ª Remessa'!AM267</f>
        <v>2</v>
      </c>
      <c r="P266" s="34">
        <f>'[1]29ª Remessa'!AN267</f>
        <v>17</v>
      </c>
      <c r="Q266" s="32">
        <f>'[1]29ª Remessa'!AS267</f>
        <v>0</v>
      </c>
      <c r="R266" s="32">
        <f>'[1]29ª Remessa'!AW267</f>
        <v>0</v>
      </c>
      <c r="S266" s="32">
        <f>'[1]29ª Remessa'!AX267</f>
        <v>0</v>
      </c>
      <c r="T266" s="32">
        <f>'[1]29ª Remessa'!AY267</f>
        <v>0</v>
      </c>
      <c r="U266" s="35">
        <f>'[1]29ª Remessa'!BA267</f>
        <v>0</v>
      </c>
      <c r="V266" s="36">
        <f>'[1]29ª Remessa'!BC267</f>
        <v>0</v>
      </c>
      <c r="W266" s="36">
        <f>'[1]29ª Remessa'!BE267</f>
        <v>0</v>
      </c>
      <c r="X266" s="36">
        <f>'[1]29ª Remessa'!BF267</f>
        <v>0</v>
      </c>
    </row>
    <row r="267" spans="1:24" ht="15.75" customHeight="1" x14ac:dyDescent="0.25">
      <c r="A267" s="29" t="str">
        <f>'[1]29ª Remessa'!A268</f>
        <v>Uberlândia</v>
      </c>
      <c r="B267" s="29">
        <f>'[1]29ª Remessa'!B268</f>
        <v>312350</v>
      </c>
      <c r="C267" s="29" t="str">
        <f>'[1]29ª Remessa'!C268</f>
        <v>Douradoquara</v>
      </c>
      <c r="D267" s="39" t="str">
        <f>'[1]29ª Remessa'!D268</f>
        <v>MG</v>
      </c>
      <c r="E267" s="32">
        <f>'[1]29ª Remessa'!U268</f>
        <v>13</v>
      </c>
      <c r="F267" s="32">
        <f>'[1]29ª Remessa'!V268</f>
        <v>1.4000000000000001</v>
      </c>
      <c r="G267" s="32">
        <f>'[1]29ª Remessa'!W268</f>
        <v>26</v>
      </c>
      <c r="H267" s="38">
        <f>'[1]29ª Remessa'!AA268</f>
        <v>42</v>
      </c>
      <c r="I267" s="32">
        <f>'[1]29ª Remessa'!AC268</f>
        <v>35</v>
      </c>
      <c r="J267" s="34">
        <f t="shared" si="4"/>
        <v>35</v>
      </c>
      <c r="K267" s="32">
        <f>'[1]29ª Remessa'!AI268</f>
        <v>18</v>
      </c>
      <c r="L267" s="32">
        <f>'[1]29ª Remessa'!AJ268</f>
        <v>0</v>
      </c>
      <c r="M267" s="32">
        <f>'[1]29ª Remessa'!AK268</f>
        <v>0</v>
      </c>
      <c r="N267" s="32">
        <f>'[1]29ª Remessa'!AL268</f>
        <v>1</v>
      </c>
      <c r="O267" s="32">
        <f>'[1]29ª Remessa'!AM268</f>
        <v>4</v>
      </c>
      <c r="P267" s="34">
        <f>'[1]29ª Remessa'!AN268</f>
        <v>23</v>
      </c>
      <c r="Q267" s="32">
        <f>'[1]29ª Remessa'!AS268</f>
        <v>0</v>
      </c>
      <c r="R267" s="32">
        <f>'[1]29ª Remessa'!AW268</f>
        <v>0</v>
      </c>
      <c r="S267" s="32">
        <f>'[1]29ª Remessa'!AX268</f>
        <v>0</v>
      </c>
      <c r="T267" s="32">
        <f>'[1]29ª Remessa'!AY268</f>
        <v>0</v>
      </c>
      <c r="U267" s="35">
        <f>'[1]29ª Remessa'!BA268</f>
        <v>0</v>
      </c>
      <c r="V267" s="36">
        <f>'[1]29ª Remessa'!BC268</f>
        <v>0</v>
      </c>
      <c r="W267" s="36">
        <f>'[1]29ª Remessa'!BE268</f>
        <v>0</v>
      </c>
      <c r="X267" s="36">
        <f>'[1]29ª Remessa'!BF268</f>
        <v>0</v>
      </c>
    </row>
    <row r="268" spans="1:24" ht="15.75" customHeight="1" x14ac:dyDescent="0.25">
      <c r="A268" s="29" t="str">
        <f>'[1]29ª Remessa'!A269</f>
        <v>Manhuaçu</v>
      </c>
      <c r="B268" s="29">
        <f>'[1]29ª Remessa'!B269</f>
        <v>312352</v>
      </c>
      <c r="C268" s="29" t="str">
        <f>'[1]29ª Remessa'!C269</f>
        <v>Durandé</v>
      </c>
      <c r="D268" s="39" t="str">
        <f>'[1]29ª Remessa'!D269</f>
        <v>MG</v>
      </c>
      <c r="E268" s="32">
        <f>'[1]29ª Remessa'!U269</f>
        <v>41</v>
      </c>
      <c r="F268" s="32">
        <f>'[1]29ª Remessa'!V269</f>
        <v>0</v>
      </c>
      <c r="G268" s="32">
        <f>'[1]29ª Remessa'!W269</f>
        <v>18</v>
      </c>
      <c r="H268" s="38">
        <f>'[1]29ª Remessa'!AA269</f>
        <v>60</v>
      </c>
      <c r="I268" s="32">
        <f>'[1]29ª Remessa'!AC269</f>
        <v>165</v>
      </c>
      <c r="J268" s="34">
        <f t="shared" si="4"/>
        <v>165</v>
      </c>
      <c r="K268" s="32">
        <f>'[1]29ª Remessa'!AI269</f>
        <v>57</v>
      </c>
      <c r="L268" s="32">
        <f>'[1]29ª Remessa'!AJ269</f>
        <v>0</v>
      </c>
      <c r="M268" s="32">
        <f>'[1]29ª Remessa'!AK269</f>
        <v>0</v>
      </c>
      <c r="N268" s="32">
        <f>'[1]29ª Remessa'!AL269</f>
        <v>0</v>
      </c>
      <c r="O268" s="32">
        <f>'[1]29ª Remessa'!AM269</f>
        <v>6</v>
      </c>
      <c r="P268" s="34">
        <f>'[1]29ª Remessa'!AN269</f>
        <v>63</v>
      </c>
      <c r="Q268" s="32">
        <f>'[1]29ª Remessa'!AS269</f>
        <v>0</v>
      </c>
      <c r="R268" s="32">
        <f>'[1]29ª Remessa'!AW269</f>
        <v>0</v>
      </c>
      <c r="S268" s="32">
        <f>'[1]29ª Remessa'!AX269</f>
        <v>0</v>
      </c>
      <c r="T268" s="32">
        <f>'[1]29ª Remessa'!AY269</f>
        <v>0</v>
      </c>
      <c r="U268" s="35">
        <f>'[1]29ª Remessa'!BA269</f>
        <v>0</v>
      </c>
      <c r="V268" s="36">
        <f>'[1]29ª Remessa'!BC269</f>
        <v>0</v>
      </c>
      <c r="W268" s="36">
        <f>'[1]29ª Remessa'!BE269</f>
        <v>0</v>
      </c>
      <c r="X268" s="36">
        <f>'[1]29ª Remessa'!BF269</f>
        <v>0</v>
      </c>
    </row>
    <row r="269" spans="1:24" ht="15.75" customHeight="1" x14ac:dyDescent="0.25">
      <c r="A269" s="29" t="str">
        <f>'[1]29ª Remessa'!A270</f>
        <v>Varginha</v>
      </c>
      <c r="B269" s="29">
        <f>'[1]29ª Remessa'!B270</f>
        <v>312360</v>
      </c>
      <c r="C269" s="29" t="str">
        <f>'[1]29ª Remessa'!C270</f>
        <v>Elói Mendes</v>
      </c>
      <c r="D269" s="39" t="str">
        <f>'[1]29ª Remessa'!D270</f>
        <v>MG</v>
      </c>
      <c r="E269" s="32">
        <f>'[1]29ª Remessa'!U270</f>
        <v>172</v>
      </c>
      <c r="F269" s="32">
        <f>'[1]29ª Remessa'!V270</f>
        <v>100</v>
      </c>
      <c r="G269" s="32">
        <f>'[1]29ª Remessa'!W270</f>
        <v>37</v>
      </c>
      <c r="H269" s="38">
        <f>'[1]29ª Remessa'!AA270</f>
        <v>312</v>
      </c>
      <c r="I269" s="32">
        <f>'[1]29ª Remessa'!AC270</f>
        <v>365</v>
      </c>
      <c r="J269" s="34">
        <f t="shared" si="4"/>
        <v>365</v>
      </c>
      <c r="K269" s="32">
        <f>'[1]29ª Remessa'!AI270</f>
        <v>238</v>
      </c>
      <c r="L269" s="32">
        <f>'[1]29ª Remessa'!AJ270</f>
        <v>120</v>
      </c>
      <c r="M269" s="32">
        <f>'[1]29ª Remessa'!AK270</f>
        <v>0</v>
      </c>
      <c r="N269" s="32">
        <f>'[1]29ª Remessa'!AL270</f>
        <v>100</v>
      </c>
      <c r="O269" s="32">
        <f>'[1]29ª Remessa'!AM270</f>
        <v>25</v>
      </c>
      <c r="P269" s="34">
        <f>'[1]29ª Remessa'!AN270</f>
        <v>483</v>
      </c>
      <c r="Q269" s="32">
        <f>'[1]29ª Remessa'!AS270</f>
        <v>0</v>
      </c>
      <c r="R269" s="32">
        <f>'[1]29ª Remessa'!AW270</f>
        <v>0</v>
      </c>
      <c r="S269" s="32">
        <f>'[1]29ª Remessa'!AX270</f>
        <v>0</v>
      </c>
      <c r="T269" s="32">
        <f>'[1]29ª Remessa'!AY270</f>
        <v>0</v>
      </c>
      <c r="U269" s="35">
        <f>'[1]29ª Remessa'!BA270</f>
        <v>0</v>
      </c>
      <c r="V269" s="36">
        <f>'[1]29ª Remessa'!BC270</f>
        <v>0</v>
      </c>
      <c r="W269" s="36">
        <f>'[1]29ª Remessa'!BE270</f>
        <v>0</v>
      </c>
      <c r="X269" s="36">
        <f>'[1]29ª Remessa'!BF270</f>
        <v>0</v>
      </c>
    </row>
    <row r="270" spans="1:24" ht="15.75" customHeight="1" x14ac:dyDescent="0.25">
      <c r="A270" s="29" t="str">
        <f>'[1]29ª Remessa'!A271</f>
        <v>Governador Valadares</v>
      </c>
      <c r="B270" s="29">
        <f>'[1]29ª Remessa'!B271</f>
        <v>312370</v>
      </c>
      <c r="C270" s="29" t="str">
        <f>'[1]29ª Remessa'!C271</f>
        <v>Engenheiro Caldas</v>
      </c>
      <c r="D270" s="39" t="str">
        <f>'[1]29ª Remessa'!D271</f>
        <v>MG</v>
      </c>
      <c r="E270" s="32">
        <f>'[1]29ª Remessa'!U271</f>
        <v>62</v>
      </c>
      <c r="F270" s="32">
        <f>'[1]29ª Remessa'!V271</f>
        <v>22.76</v>
      </c>
      <c r="G270" s="32">
        <f>'[1]29ª Remessa'!W271</f>
        <v>41</v>
      </c>
      <c r="H270" s="38">
        <f>'[1]29ª Remessa'!AA271</f>
        <v>126</v>
      </c>
      <c r="I270" s="32">
        <f>'[1]29ª Remessa'!AC271</f>
        <v>150</v>
      </c>
      <c r="J270" s="34">
        <f t="shared" si="4"/>
        <v>150</v>
      </c>
      <c r="K270" s="32">
        <f>'[1]29ª Remessa'!AI271</f>
        <v>86</v>
      </c>
      <c r="L270" s="32">
        <f>'[1]29ª Remessa'!AJ271</f>
        <v>0</v>
      </c>
      <c r="M270" s="32">
        <f>'[1]29ª Remessa'!AK271</f>
        <v>0</v>
      </c>
      <c r="N270" s="32">
        <f>'[1]29ª Remessa'!AL271</f>
        <v>23</v>
      </c>
      <c r="O270" s="32">
        <f>'[1]29ª Remessa'!AM271</f>
        <v>10</v>
      </c>
      <c r="P270" s="34">
        <f>'[1]29ª Remessa'!AN271</f>
        <v>119</v>
      </c>
      <c r="Q270" s="32">
        <f>'[1]29ª Remessa'!AS271</f>
        <v>0</v>
      </c>
      <c r="R270" s="32">
        <f>'[1]29ª Remessa'!AW271</f>
        <v>0</v>
      </c>
      <c r="S270" s="32">
        <f>'[1]29ª Remessa'!AX271</f>
        <v>0</v>
      </c>
      <c r="T270" s="32">
        <f>'[1]29ª Remessa'!AY271</f>
        <v>0</v>
      </c>
      <c r="U270" s="35">
        <f>'[1]29ª Remessa'!BA271</f>
        <v>0</v>
      </c>
      <c r="V270" s="36">
        <f>'[1]29ª Remessa'!BC271</f>
        <v>0</v>
      </c>
      <c r="W270" s="36">
        <f>'[1]29ª Remessa'!BE271</f>
        <v>0</v>
      </c>
      <c r="X270" s="36">
        <f>'[1]29ª Remessa'!BF271</f>
        <v>0</v>
      </c>
    </row>
    <row r="271" spans="1:24" ht="15.75" customHeight="1" x14ac:dyDescent="0.25">
      <c r="A271" s="29" t="str">
        <f>'[1]29ª Remessa'!A272</f>
        <v>Montes Claros</v>
      </c>
      <c r="B271" s="29">
        <f>'[1]29ª Remessa'!B272</f>
        <v>312380</v>
      </c>
      <c r="C271" s="29" t="str">
        <f>'[1]29ª Remessa'!C272</f>
        <v>Engenheiro Navarro</v>
      </c>
      <c r="D271" s="39" t="str">
        <f>'[1]29ª Remessa'!D272</f>
        <v>MG</v>
      </c>
      <c r="E271" s="32">
        <f>'[1]29ª Remessa'!U272</f>
        <v>41</v>
      </c>
      <c r="F271" s="32">
        <f>'[1]29ª Remessa'!V272</f>
        <v>4</v>
      </c>
      <c r="G271" s="32">
        <f>'[1]29ª Remessa'!W272</f>
        <v>21</v>
      </c>
      <c r="H271" s="38">
        <f>'[1]29ª Remessa'!AA272</f>
        <v>66</v>
      </c>
      <c r="I271" s="32">
        <f>'[1]29ª Remessa'!AC272</f>
        <v>155</v>
      </c>
      <c r="J271" s="34">
        <f t="shared" si="4"/>
        <v>155</v>
      </c>
      <c r="K271" s="32">
        <f>'[1]29ª Remessa'!AI272</f>
        <v>56</v>
      </c>
      <c r="L271" s="32">
        <f>'[1]29ª Remessa'!AJ272</f>
        <v>0</v>
      </c>
      <c r="M271" s="32">
        <f>'[1]29ª Remessa'!AK272</f>
        <v>0</v>
      </c>
      <c r="N271" s="32">
        <f>'[1]29ª Remessa'!AL272</f>
        <v>4</v>
      </c>
      <c r="O271" s="32">
        <f>'[1]29ª Remessa'!AM272</f>
        <v>12</v>
      </c>
      <c r="P271" s="34">
        <f>'[1]29ª Remessa'!AN272</f>
        <v>72</v>
      </c>
      <c r="Q271" s="32">
        <f>'[1]29ª Remessa'!AS272</f>
        <v>0</v>
      </c>
      <c r="R271" s="32">
        <f>'[1]29ª Remessa'!AW272</f>
        <v>0</v>
      </c>
      <c r="S271" s="32">
        <f>'[1]29ª Remessa'!AX272</f>
        <v>0</v>
      </c>
      <c r="T271" s="32">
        <f>'[1]29ª Remessa'!AY272</f>
        <v>0</v>
      </c>
      <c r="U271" s="35">
        <f>'[1]29ª Remessa'!BA272</f>
        <v>0</v>
      </c>
      <c r="V271" s="36">
        <f>'[1]29ª Remessa'!BC272</f>
        <v>0</v>
      </c>
      <c r="W271" s="36">
        <f>'[1]29ª Remessa'!BE272</f>
        <v>0</v>
      </c>
      <c r="X271" s="36">
        <f>'[1]29ª Remessa'!BF272</f>
        <v>0</v>
      </c>
    </row>
    <row r="272" spans="1:24" ht="15.75" customHeight="1" x14ac:dyDescent="0.25">
      <c r="A272" s="29" t="str">
        <f>'[1]29ª Remessa'!A273</f>
        <v>Coronel Fabriciano</v>
      </c>
      <c r="B272" s="29">
        <f>'[1]29ª Remessa'!B273</f>
        <v>312385</v>
      </c>
      <c r="C272" s="29" t="str">
        <f>'[1]29ª Remessa'!C273</f>
        <v>Entre Folhas</v>
      </c>
      <c r="D272" s="39" t="str">
        <f>'[1]29ª Remessa'!D273</f>
        <v>MG</v>
      </c>
      <c r="E272" s="32">
        <f>'[1]29ª Remessa'!U273</f>
        <v>36</v>
      </c>
      <c r="F272" s="32">
        <f>'[1]29ª Remessa'!V273</f>
        <v>2</v>
      </c>
      <c r="G272" s="32">
        <f>'[1]29ª Remessa'!W273</f>
        <v>12</v>
      </c>
      <c r="H272" s="38">
        <f>'[1]29ª Remessa'!AA273</f>
        <v>54</v>
      </c>
      <c r="I272" s="32">
        <f>'[1]29ª Remessa'!AC273</f>
        <v>80</v>
      </c>
      <c r="J272" s="34">
        <f t="shared" si="4"/>
        <v>80</v>
      </c>
      <c r="K272" s="32">
        <f>'[1]29ª Remessa'!AI273</f>
        <v>50</v>
      </c>
      <c r="L272" s="32">
        <f>'[1]29ª Remessa'!AJ273</f>
        <v>0</v>
      </c>
      <c r="M272" s="32">
        <f>'[1]29ª Remessa'!AK273</f>
        <v>0</v>
      </c>
      <c r="N272" s="32">
        <f>'[1]29ª Remessa'!AL273</f>
        <v>2</v>
      </c>
      <c r="O272" s="32">
        <f>'[1]29ª Remessa'!AM273</f>
        <v>4</v>
      </c>
      <c r="P272" s="34">
        <f>'[1]29ª Remessa'!AN273</f>
        <v>56</v>
      </c>
      <c r="Q272" s="32">
        <f>'[1]29ª Remessa'!AS273</f>
        <v>0</v>
      </c>
      <c r="R272" s="32">
        <f>'[1]29ª Remessa'!AW273</f>
        <v>0</v>
      </c>
      <c r="S272" s="32">
        <f>'[1]29ª Remessa'!AX273</f>
        <v>0</v>
      </c>
      <c r="T272" s="32">
        <f>'[1]29ª Remessa'!AY273</f>
        <v>0</v>
      </c>
      <c r="U272" s="35">
        <f>'[1]29ª Remessa'!BA273</f>
        <v>0</v>
      </c>
      <c r="V272" s="36">
        <f>'[1]29ª Remessa'!BC273</f>
        <v>0</v>
      </c>
      <c r="W272" s="36">
        <f>'[1]29ª Remessa'!BE273</f>
        <v>0</v>
      </c>
      <c r="X272" s="36">
        <f>'[1]29ª Remessa'!BF273</f>
        <v>0</v>
      </c>
    </row>
    <row r="273" spans="1:24" ht="15.75" customHeight="1" x14ac:dyDescent="0.25">
      <c r="A273" s="29" t="str">
        <f>'[1]29ª Remessa'!A274</f>
        <v>São João Del Rei</v>
      </c>
      <c r="B273" s="29">
        <f>'[1]29ª Remessa'!B274</f>
        <v>312390</v>
      </c>
      <c r="C273" s="29" t="str">
        <f>'[1]29ª Remessa'!C274</f>
        <v>Entre Rios de Minas</v>
      </c>
      <c r="D273" s="39" t="str">
        <f>'[1]29ª Remessa'!D274</f>
        <v>MG</v>
      </c>
      <c r="E273" s="32">
        <f>'[1]29ª Remessa'!U274</f>
        <v>96</v>
      </c>
      <c r="F273" s="32">
        <f>'[1]29ª Remessa'!V274</f>
        <v>1.6</v>
      </c>
      <c r="G273" s="32">
        <f>'[1]29ª Remessa'!W274</f>
        <v>53</v>
      </c>
      <c r="H273" s="38">
        <f>'[1]29ª Remessa'!AA274</f>
        <v>156</v>
      </c>
      <c r="I273" s="32">
        <f>'[1]29ª Remessa'!AC274</f>
        <v>405</v>
      </c>
      <c r="J273" s="34">
        <f t="shared" si="4"/>
        <v>405</v>
      </c>
      <c r="K273" s="32">
        <f>'[1]29ª Remessa'!AI274</f>
        <v>133</v>
      </c>
      <c r="L273" s="32">
        <f>'[1]29ª Remessa'!AJ274</f>
        <v>0</v>
      </c>
      <c r="M273" s="32">
        <f>'[1]29ª Remessa'!AK274</f>
        <v>0</v>
      </c>
      <c r="N273" s="32">
        <f>'[1]29ª Remessa'!AL274</f>
        <v>2</v>
      </c>
      <c r="O273" s="32">
        <f>'[1]29ª Remessa'!AM274</f>
        <v>0</v>
      </c>
      <c r="P273" s="34">
        <f>'[1]29ª Remessa'!AN274</f>
        <v>135</v>
      </c>
      <c r="Q273" s="32">
        <f>'[1]29ª Remessa'!AS274</f>
        <v>0</v>
      </c>
      <c r="R273" s="32">
        <f>'[1]29ª Remessa'!AW274</f>
        <v>0</v>
      </c>
      <c r="S273" s="32">
        <f>'[1]29ª Remessa'!AX274</f>
        <v>0</v>
      </c>
      <c r="T273" s="32">
        <f>'[1]29ª Remessa'!AY274</f>
        <v>0</v>
      </c>
      <c r="U273" s="35">
        <f>'[1]29ª Remessa'!BA274</f>
        <v>0</v>
      </c>
      <c r="V273" s="36">
        <f>'[1]29ª Remessa'!BC274</f>
        <v>0</v>
      </c>
      <c r="W273" s="36">
        <f>'[1]29ª Remessa'!BE274</f>
        <v>0</v>
      </c>
      <c r="X273" s="36">
        <f>'[1]29ª Remessa'!BF274</f>
        <v>0</v>
      </c>
    </row>
    <row r="274" spans="1:24" ht="15.75" customHeight="1" x14ac:dyDescent="0.25">
      <c r="A274" s="29" t="str">
        <f>'[1]29ª Remessa'!A275</f>
        <v>Ubá</v>
      </c>
      <c r="B274" s="29">
        <f>'[1]29ª Remessa'!B275</f>
        <v>312400</v>
      </c>
      <c r="C274" s="29" t="str">
        <f>'[1]29ª Remessa'!C275</f>
        <v>Ervália</v>
      </c>
      <c r="D274" s="39" t="str">
        <f>'[1]29ª Remessa'!D275</f>
        <v>MG</v>
      </c>
      <c r="E274" s="32">
        <f>'[1]29ª Remessa'!U275</f>
        <v>110</v>
      </c>
      <c r="F274" s="32">
        <f>'[1]29ª Remessa'!V275</f>
        <v>80</v>
      </c>
      <c r="G274" s="32">
        <f>'[1]29ª Remessa'!W275</f>
        <v>44</v>
      </c>
      <c r="H274" s="38">
        <f>'[1]29ª Remessa'!AA275</f>
        <v>234</v>
      </c>
      <c r="I274" s="32">
        <f>'[1]29ª Remessa'!AC275</f>
        <v>195</v>
      </c>
      <c r="J274" s="34">
        <f t="shared" si="4"/>
        <v>195</v>
      </c>
      <c r="K274" s="32">
        <f>'[1]29ª Remessa'!AI275</f>
        <v>152</v>
      </c>
      <c r="L274" s="32">
        <f>'[1]29ª Remessa'!AJ275</f>
        <v>128</v>
      </c>
      <c r="M274" s="32">
        <f>'[1]29ª Remessa'!AK275</f>
        <v>0</v>
      </c>
      <c r="N274" s="32">
        <f>'[1]29ª Remessa'!AL275</f>
        <v>80</v>
      </c>
      <c r="O274" s="32">
        <f>'[1]29ª Remessa'!AM275</f>
        <v>40</v>
      </c>
      <c r="P274" s="34">
        <f>'[1]29ª Remessa'!AN275</f>
        <v>400</v>
      </c>
      <c r="Q274" s="32">
        <f>'[1]29ª Remessa'!AS275</f>
        <v>0</v>
      </c>
      <c r="R274" s="32">
        <f>'[1]29ª Remessa'!AW275</f>
        <v>0</v>
      </c>
      <c r="S274" s="32">
        <f>'[1]29ª Remessa'!AX275</f>
        <v>0</v>
      </c>
      <c r="T274" s="32">
        <f>'[1]29ª Remessa'!AY275</f>
        <v>0</v>
      </c>
      <c r="U274" s="35">
        <f>'[1]29ª Remessa'!BA275</f>
        <v>0</v>
      </c>
      <c r="V274" s="36">
        <f>'[1]29ª Remessa'!BC275</f>
        <v>0</v>
      </c>
      <c r="W274" s="36">
        <f>'[1]29ª Remessa'!BE275</f>
        <v>0</v>
      </c>
      <c r="X274" s="36">
        <f>'[1]29ª Remessa'!BF275</f>
        <v>0</v>
      </c>
    </row>
    <row r="275" spans="1:24" ht="15.75" customHeight="1" x14ac:dyDescent="0.25">
      <c r="A275" s="29" t="str">
        <f>'[1]29ª Remessa'!A276</f>
        <v>Belo Horizonte</v>
      </c>
      <c r="B275" s="29">
        <f>'[1]29ª Remessa'!B276</f>
        <v>312410</v>
      </c>
      <c r="C275" s="29" t="str">
        <f>'[1]29ª Remessa'!C276</f>
        <v>Esmeraldas</v>
      </c>
      <c r="D275" s="39" t="str">
        <f>'[1]29ª Remessa'!D276</f>
        <v>MG</v>
      </c>
      <c r="E275" s="32">
        <f>'[1]29ª Remessa'!U276</f>
        <v>410</v>
      </c>
      <c r="F275" s="32">
        <f>'[1]29ª Remessa'!V276</f>
        <v>0</v>
      </c>
      <c r="G275" s="32">
        <f>'[1]29ª Remessa'!W276</f>
        <v>54</v>
      </c>
      <c r="H275" s="38">
        <f>'[1]29ª Remessa'!AA276</f>
        <v>468</v>
      </c>
      <c r="I275" s="32">
        <f>'[1]29ª Remessa'!AC276</f>
        <v>1495</v>
      </c>
      <c r="J275" s="34">
        <f t="shared" si="4"/>
        <v>1495</v>
      </c>
      <c r="K275" s="32">
        <f>'[1]29ª Remessa'!AI276</f>
        <v>565</v>
      </c>
      <c r="L275" s="32">
        <f>'[1]29ª Remessa'!AJ276</f>
        <v>0</v>
      </c>
      <c r="M275" s="32">
        <f>'[1]29ª Remessa'!AK276</f>
        <v>0</v>
      </c>
      <c r="N275" s="32">
        <f>'[1]29ª Remessa'!AL276</f>
        <v>0</v>
      </c>
      <c r="O275" s="32">
        <f>'[1]29ª Remessa'!AM276</f>
        <v>33</v>
      </c>
      <c r="P275" s="34">
        <f>'[1]29ª Remessa'!AN276</f>
        <v>598</v>
      </c>
      <c r="Q275" s="32">
        <f>'[1]29ª Remessa'!AS276</f>
        <v>0</v>
      </c>
      <c r="R275" s="32">
        <f>'[1]29ª Remessa'!AW276</f>
        <v>0</v>
      </c>
      <c r="S275" s="32">
        <f>'[1]29ª Remessa'!AX276</f>
        <v>0</v>
      </c>
      <c r="T275" s="32">
        <f>'[1]29ª Remessa'!AY276</f>
        <v>0</v>
      </c>
      <c r="U275" s="35">
        <f>'[1]29ª Remessa'!BA276</f>
        <v>0</v>
      </c>
      <c r="V275" s="36">
        <f>'[1]29ª Remessa'!BC276</f>
        <v>0</v>
      </c>
      <c r="W275" s="36">
        <f>'[1]29ª Remessa'!BE276</f>
        <v>0</v>
      </c>
      <c r="X275" s="36">
        <f>'[1]29ª Remessa'!BF276</f>
        <v>0</v>
      </c>
    </row>
    <row r="276" spans="1:24" ht="15.75" customHeight="1" x14ac:dyDescent="0.25">
      <c r="A276" s="29" t="str">
        <f>'[1]29ª Remessa'!A277</f>
        <v>Manhuaçu</v>
      </c>
      <c r="B276" s="29">
        <f>'[1]29ª Remessa'!B277</f>
        <v>312420</v>
      </c>
      <c r="C276" s="29" t="str">
        <f>'[1]29ª Remessa'!C277</f>
        <v>Espera Feliz</v>
      </c>
      <c r="D276" s="39" t="str">
        <f>'[1]29ª Remessa'!D277</f>
        <v>MG</v>
      </c>
      <c r="E276" s="32">
        <f>'[1]29ª Remessa'!U277</f>
        <v>148</v>
      </c>
      <c r="F276" s="32">
        <f>'[1]29ª Remessa'!V277</f>
        <v>0</v>
      </c>
      <c r="G276" s="32">
        <f>'[1]29ª Remessa'!W277</f>
        <v>0</v>
      </c>
      <c r="H276" s="38">
        <f>'[1]29ª Remessa'!AA277</f>
        <v>150</v>
      </c>
      <c r="I276" s="32">
        <f>'[1]29ª Remessa'!AC277</f>
        <v>335</v>
      </c>
      <c r="J276" s="34">
        <f t="shared" si="4"/>
        <v>335</v>
      </c>
      <c r="K276" s="32">
        <f>'[1]29ª Remessa'!AI277</f>
        <v>204</v>
      </c>
      <c r="L276" s="32">
        <f>'[1]29ª Remessa'!AJ277</f>
        <v>0</v>
      </c>
      <c r="M276" s="32">
        <f>'[1]29ª Remessa'!AK277</f>
        <v>0</v>
      </c>
      <c r="N276" s="32">
        <f>'[1]29ª Remessa'!AL277</f>
        <v>0</v>
      </c>
      <c r="O276" s="32">
        <f>'[1]29ª Remessa'!AM277</f>
        <v>0</v>
      </c>
      <c r="P276" s="34">
        <f>'[1]29ª Remessa'!AN277</f>
        <v>204</v>
      </c>
      <c r="Q276" s="32">
        <f>'[1]29ª Remessa'!AS277</f>
        <v>0</v>
      </c>
      <c r="R276" s="32">
        <f>'[1]29ª Remessa'!AW277</f>
        <v>0</v>
      </c>
      <c r="S276" s="32">
        <f>'[1]29ª Remessa'!AX277</f>
        <v>0</v>
      </c>
      <c r="T276" s="32">
        <f>'[1]29ª Remessa'!AY277</f>
        <v>0</v>
      </c>
      <c r="U276" s="35">
        <f>'[1]29ª Remessa'!BA277</f>
        <v>0</v>
      </c>
      <c r="V276" s="36">
        <f>'[1]29ª Remessa'!BC277</f>
        <v>0</v>
      </c>
      <c r="W276" s="36">
        <f>'[1]29ª Remessa'!BE277</f>
        <v>0</v>
      </c>
      <c r="X276" s="36">
        <f>'[1]29ª Remessa'!BF277</f>
        <v>0</v>
      </c>
    </row>
    <row r="277" spans="1:24" ht="15.75" customHeight="1" x14ac:dyDescent="0.25">
      <c r="A277" s="29" t="str">
        <f>'[1]29ª Remessa'!A278</f>
        <v>Montes Claros</v>
      </c>
      <c r="B277" s="29">
        <f>'[1]29ª Remessa'!B278</f>
        <v>312430</v>
      </c>
      <c r="C277" s="29" t="str">
        <f>'[1]29ª Remessa'!C278</f>
        <v>Espinosa</v>
      </c>
      <c r="D277" s="39" t="str">
        <f>'[1]29ª Remessa'!D278</f>
        <v>MG</v>
      </c>
      <c r="E277" s="32">
        <f>'[1]29ª Remessa'!U278</f>
        <v>166</v>
      </c>
      <c r="F277" s="32">
        <f>'[1]29ª Remessa'!V278</f>
        <v>60</v>
      </c>
      <c r="G277" s="32">
        <f>'[1]29ª Remessa'!W278</f>
        <v>48</v>
      </c>
      <c r="H277" s="38">
        <f>'[1]29ª Remessa'!AA278</f>
        <v>276</v>
      </c>
      <c r="I277" s="32">
        <f>'[1]29ª Remessa'!AC278</f>
        <v>355</v>
      </c>
      <c r="J277" s="34">
        <f t="shared" si="4"/>
        <v>355</v>
      </c>
      <c r="K277" s="32">
        <f>'[1]29ª Remessa'!AI278</f>
        <v>229</v>
      </c>
      <c r="L277" s="32">
        <f>'[1]29ª Remessa'!AJ278</f>
        <v>0</v>
      </c>
      <c r="M277" s="32">
        <f>'[1]29ª Remessa'!AK278</f>
        <v>0</v>
      </c>
      <c r="N277" s="32">
        <f>'[1]29ª Remessa'!AL278</f>
        <v>60</v>
      </c>
      <c r="O277" s="32">
        <f>'[1]29ª Remessa'!AM278</f>
        <v>18</v>
      </c>
      <c r="P277" s="34">
        <f>'[1]29ª Remessa'!AN278</f>
        <v>307</v>
      </c>
      <c r="Q277" s="32">
        <f>'[1]29ª Remessa'!AS278</f>
        <v>0</v>
      </c>
      <c r="R277" s="32">
        <f>'[1]29ª Remessa'!AW278</f>
        <v>0</v>
      </c>
      <c r="S277" s="32">
        <f>'[1]29ª Remessa'!AX278</f>
        <v>0</v>
      </c>
      <c r="T277" s="32">
        <f>'[1]29ª Remessa'!AY278</f>
        <v>0</v>
      </c>
      <c r="U277" s="35">
        <f>'[1]29ª Remessa'!BA278</f>
        <v>0</v>
      </c>
      <c r="V277" s="36">
        <f>'[1]29ª Remessa'!BC278</f>
        <v>0</v>
      </c>
      <c r="W277" s="36">
        <f>'[1]29ª Remessa'!BE278</f>
        <v>0</v>
      </c>
      <c r="X277" s="36">
        <f>'[1]29ª Remessa'!BF278</f>
        <v>0</v>
      </c>
    </row>
    <row r="278" spans="1:24" ht="15.75" customHeight="1" x14ac:dyDescent="0.25">
      <c r="A278" s="29" t="str">
        <f>'[1]29ª Remessa'!A279</f>
        <v>Pouso Alegre</v>
      </c>
      <c r="B278" s="29">
        <f>'[1]29ª Remessa'!B279</f>
        <v>312440</v>
      </c>
      <c r="C278" s="29" t="str">
        <f>'[1]29ª Remessa'!C279</f>
        <v>Espírito Santo do Dourado</v>
      </c>
      <c r="D278" s="39" t="str">
        <f>'[1]29ª Remessa'!D279</f>
        <v>MG</v>
      </c>
      <c r="E278" s="32">
        <f>'[1]29ª Remessa'!U279</f>
        <v>33</v>
      </c>
      <c r="F278" s="32">
        <f>'[1]29ª Remessa'!V279</f>
        <v>0</v>
      </c>
      <c r="G278" s="32">
        <f>'[1]29ª Remessa'!W279</f>
        <v>0</v>
      </c>
      <c r="H278" s="38">
        <f>'[1]29ª Remessa'!AA279</f>
        <v>36</v>
      </c>
      <c r="I278" s="32">
        <f>'[1]29ª Remessa'!AC279</f>
        <v>55</v>
      </c>
      <c r="J278" s="34">
        <f t="shared" si="4"/>
        <v>55</v>
      </c>
      <c r="K278" s="32">
        <f>'[1]29ª Remessa'!AI279</f>
        <v>45</v>
      </c>
      <c r="L278" s="32">
        <f>'[1]29ª Remessa'!AJ279</f>
        <v>0</v>
      </c>
      <c r="M278" s="32">
        <f>'[1]29ª Remessa'!AK279</f>
        <v>0</v>
      </c>
      <c r="N278" s="32">
        <f>'[1]29ª Remessa'!AL279</f>
        <v>0</v>
      </c>
      <c r="O278" s="32">
        <f>'[1]29ª Remessa'!AM279</f>
        <v>0</v>
      </c>
      <c r="P278" s="34">
        <f>'[1]29ª Remessa'!AN279</f>
        <v>45</v>
      </c>
      <c r="Q278" s="32">
        <f>'[1]29ª Remessa'!AS279</f>
        <v>0</v>
      </c>
      <c r="R278" s="32">
        <f>'[1]29ª Remessa'!AW279</f>
        <v>0</v>
      </c>
      <c r="S278" s="32">
        <f>'[1]29ª Remessa'!AX279</f>
        <v>0</v>
      </c>
      <c r="T278" s="32">
        <f>'[1]29ª Remessa'!AY279</f>
        <v>0</v>
      </c>
      <c r="U278" s="35">
        <f>'[1]29ª Remessa'!BA279</f>
        <v>0</v>
      </c>
      <c r="V278" s="36">
        <f>'[1]29ª Remessa'!BC279</f>
        <v>0</v>
      </c>
      <c r="W278" s="36">
        <f>'[1]29ª Remessa'!BE279</f>
        <v>0</v>
      </c>
      <c r="X278" s="36">
        <f>'[1]29ª Remessa'!BF279</f>
        <v>0</v>
      </c>
    </row>
    <row r="279" spans="1:24" ht="15.75" customHeight="1" x14ac:dyDescent="0.25">
      <c r="A279" s="29" t="str">
        <f>'[1]29ª Remessa'!A280</f>
        <v>Pouso Alegre</v>
      </c>
      <c r="B279" s="29">
        <f>'[1]29ª Remessa'!B280</f>
        <v>312450</v>
      </c>
      <c r="C279" s="29" t="str">
        <f>'[1]29ª Remessa'!C280</f>
        <v>Estiva</v>
      </c>
      <c r="D279" s="39" t="str">
        <f>'[1]29ª Remessa'!D280</f>
        <v>MG</v>
      </c>
      <c r="E279" s="32">
        <f>'[1]29ª Remessa'!U280</f>
        <v>75</v>
      </c>
      <c r="F279" s="32">
        <f>'[1]29ª Remessa'!V280</f>
        <v>21.2</v>
      </c>
      <c r="G279" s="32">
        <f>'[1]29ª Remessa'!W280</f>
        <v>13</v>
      </c>
      <c r="H279" s="38">
        <f>'[1]29ª Remessa'!AA280</f>
        <v>114</v>
      </c>
      <c r="I279" s="32">
        <f>'[1]29ª Remessa'!AC280</f>
        <v>235</v>
      </c>
      <c r="J279" s="34">
        <f t="shared" si="4"/>
        <v>235</v>
      </c>
      <c r="K279" s="32">
        <f>'[1]29ª Remessa'!AI280</f>
        <v>104</v>
      </c>
      <c r="L279" s="32">
        <f>'[1]29ª Remessa'!AJ280</f>
        <v>0</v>
      </c>
      <c r="M279" s="32">
        <f>'[1]29ª Remessa'!AK280</f>
        <v>0</v>
      </c>
      <c r="N279" s="32">
        <f>'[1]29ª Remessa'!AL280</f>
        <v>21</v>
      </c>
      <c r="O279" s="32">
        <f>'[1]29ª Remessa'!AM280</f>
        <v>24</v>
      </c>
      <c r="P279" s="34">
        <f>'[1]29ª Remessa'!AN280</f>
        <v>149</v>
      </c>
      <c r="Q279" s="32">
        <f>'[1]29ª Remessa'!AS280</f>
        <v>0</v>
      </c>
      <c r="R279" s="32">
        <f>'[1]29ª Remessa'!AW280</f>
        <v>0</v>
      </c>
      <c r="S279" s="32">
        <f>'[1]29ª Remessa'!AX280</f>
        <v>0</v>
      </c>
      <c r="T279" s="32">
        <f>'[1]29ª Remessa'!AY280</f>
        <v>0</v>
      </c>
      <c r="U279" s="35">
        <f>'[1]29ª Remessa'!BA280</f>
        <v>0</v>
      </c>
      <c r="V279" s="36">
        <f>'[1]29ª Remessa'!BC280</f>
        <v>0</v>
      </c>
      <c r="W279" s="36">
        <f>'[1]29ª Remessa'!BE280</f>
        <v>0</v>
      </c>
      <c r="X279" s="36">
        <f>'[1]29ª Remessa'!BF280</f>
        <v>0</v>
      </c>
    </row>
    <row r="280" spans="1:24" ht="15.75" customHeight="1" x14ac:dyDescent="0.25">
      <c r="A280" s="29" t="str">
        <f>'[1]29ª Remessa'!A281</f>
        <v>Leopoldina</v>
      </c>
      <c r="B280" s="29">
        <f>'[1]29ª Remessa'!B281</f>
        <v>312460</v>
      </c>
      <c r="C280" s="29" t="str">
        <f>'[1]29ª Remessa'!C281</f>
        <v>Estrela Dalva</v>
      </c>
      <c r="D280" s="39" t="str">
        <f>'[1]29ª Remessa'!D281</f>
        <v>MG</v>
      </c>
      <c r="E280" s="32">
        <f>'[1]29ª Remessa'!U281</f>
        <v>16</v>
      </c>
      <c r="F280" s="32">
        <f>'[1]29ª Remessa'!V281</f>
        <v>1.56</v>
      </c>
      <c r="G280" s="32">
        <f>'[1]29ª Remessa'!W281</f>
        <v>0</v>
      </c>
      <c r="H280" s="38">
        <f>'[1]29ª Remessa'!AA281</f>
        <v>18</v>
      </c>
      <c r="I280" s="32">
        <f>'[1]29ª Remessa'!AC281</f>
        <v>35</v>
      </c>
      <c r="J280" s="34">
        <f t="shared" si="4"/>
        <v>35</v>
      </c>
      <c r="K280" s="32">
        <f>'[1]29ª Remessa'!AI281</f>
        <v>22</v>
      </c>
      <c r="L280" s="32">
        <f>'[1]29ª Remessa'!AJ281</f>
        <v>0</v>
      </c>
      <c r="M280" s="32">
        <f>'[1]29ª Remessa'!AK281</f>
        <v>0</v>
      </c>
      <c r="N280" s="32">
        <f>'[1]29ª Remessa'!AL281</f>
        <v>2</v>
      </c>
      <c r="O280" s="32">
        <f>'[1]29ª Remessa'!AM281</f>
        <v>2</v>
      </c>
      <c r="P280" s="34">
        <f>'[1]29ª Remessa'!AN281</f>
        <v>26</v>
      </c>
      <c r="Q280" s="32">
        <f>'[1]29ª Remessa'!AS281</f>
        <v>0</v>
      </c>
      <c r="R280" s="32">
        <f>'[1]29ª Remessa'!AW281</f>
        <v>0</v>
      </c>
      <c r="S280" s="32">
        <f>'[1]29ª Remessa'!AX281</f>
        <v>0</v>
      </c>
      <c r="T280" s="32">
        <f>'[1]29ª Remessa'!AY281</f>
        <v>0</v>
      </c>
      <c r="U280" s="35">
        <f>'[1]29ª Remessa'!BA281</f>
        <v>0</v>
      </c>
      <c r="V280" s="36">
        <f>'[1]29ª Remessa'!BC281</f>
        <v>0</v>
      </c>
      <c r="W280" s="36">
        <f>'[1]29ª Remessa'!BE281</f>
        <v>0</v>
      </c>
      <c r="X280" s="36">
        <f>'[1]29ª Remessa'!BF281</f>
        <v>0</v>
      </c>
    </row>
    <row r="281" spans="1:24" ht="15.75" customHeight="1" x14ac:dyDescent="0.25">
      <c r="A281" s="29" t="str">
        <f>'[1]29ª Remessa'!A282</f>
        <v>Divinópolis</v>
      </c>
      <c r="B281" s="29">
        <f>'[1]29ª Remessa'!B282</f>
        <v>312470</v>
      </c>
      <c r="C281" s="29" t="str">
        <f>'[1]29ª Remessa'!C282</f>
        <v>Estrela do Indaiá</v>
      </c>
      <c r="D281" s="39" t="str">
        <f>'[1]29ª Remessa'!D282</f>
        <v>MG</v>
      </c>
      <c r="E281" s="32">
        <f>'[1]29ª Remessa'!U282</f>
        <v>27</v>
      </c>
      <c r="F281" s="32">
        <f>'[1]29ª Remessa'!V282</f>
        <v>0</v>
      </c>
      <c r="G281" s="32">
        <f>'[1]29ª Remessa'!W282</f>
        <v>6</v>
      </c>
      <c r="H281" s="38">
        <f>'[1]29ª Remessa'!AA282</f>
        <v>36</v>
      </c>
      <c r="I281" s="32">
        <f>'[1]29ª Remessa'!AC282</f>
        <v>55</v>
      </c>
      <c r="J281" s="34">
        <f t="shared" si="4"/>
        <v>55</v>
      </c>
      <c r="K281" s="32">
        <f>'[1]29ª Remessa'!AI282</f>
        <v>37</v>
      </c>
      <c r="L281" s="32">
        <f>'[1]29ª Remessa'!AJ282</f>
        <v>0</v>
      </c>
      <c r="M281" s="32">
        <f>'[1]29ª Remessa'!AK282</f>
        <v>0</v>
      </c>
      <c r="N281" s="32">
        <f>'[1]29ª Remessa'!AL282</f>
        <v>0</v>
      </c>
      <c r="O281" s="32">
        <f>'[1]29ª Remessa'!AM282</f>
        <v>2</v>
      </c>
      <c r="P281" s="34">
        <f>'[1]29ª Remessa'!AN282</f>
        <v>39</v>
      </c>
      <c r="Q281" s="32">
        <f>'[1]29ª Remessa'!AS282</f>
        <v>0</v>
      </c>
      <c r="R281" s="32">
        <f>'[1]29ª Remessa'!AW282</f>
        <v>0</v>
      </c>
      <c r="S281" s="32">
        <f>'[1]29ª Remessa'!AX282</f>
        <v>0</v>
      </c>
      <c r="T281" s="32">
        <f>'[1]29ª Remessa'!AY282</f>
        <v>0</v>
      </c>
      <c r="U281" s="35">
        <f>'[1]29ª Remessa'!BA282</f>
        <v>0</v>
      </c>
      <c r="V281" s="36">
        <f>'[1]29ª Remessa'!BC282</f>
        <v>0</v>
      </c>
      <c r="W281" s="36">
        <f>'[1]29ª Remessa'!BE282</f>
        <v>0</v>
      </c>
      <c r="X281" s="36">
        <f>'[1]29ª Remessa'!BF282</f>
        <v>0</v>
      </c>
    </row>
    <row r="282" spans="1:24" ht="15.75" customHeight="1" x14ac:dyDescent="0.25">
      <c r="A282" s="29" t="str">
        <f>'[1]29ª Remessa'!A283</f>
        <v>Uberlândia</v>
      </c>
      <c r="B282" s="29">
        <f>'[1]29ª Remessa'!B283</f>
        <v>312480</v>
      </c>
      <c r="C282" s="29" t="str">
        <f>'[1]29ª Remessa'!C283</f>
        <v>Estrela do Sul</v>
      </c>
      <c r="D282" s="39" t="str">
        <f>'[1]29ª Remessa'!D283</f>
        <v>MG</v>
      </c>
      <c r="E282" s="32">
        <f>'[1]29ª Remessa'!U283</f>
        <v>54</v>
      </c>
      <c r="F282" s="32">
        <f>'[1]29ª Remessa'!V283</f>
        <v>17.080000000000002</v>
      </c>
      <c r="G282" s="32">
        <f>'[1]29ª Remessa'!W283</f>
        <v>19</v>
      </c>
      <c r="H282" s="38">
        <f>'[1]29ª Remessa'!AA283</f>
        <v>90</v>
      </c>
      <c r="I282" s="32">
        <f>'[1]29ª Remessa'!AC283</f>
        <v>120</v>
      </c>
      <c r="J282" s="34">
        <f t="shared" si="4"/>
        <v>120</v>
      </c>
      <c r="K282" s="32">
        <f>'[1]29ª Remessa'!AI283</f>
        <v>75</v>
      </c>
      <c r="L282" s="32">
        <f>'[1]29ª Remessa'!AJ283</f>
        <v>0</v>
      </c>
      <c r="M282" s="32">
        <f>'[1]29ª Remessa'!AK283</f>
        <v>0</v>
      </c>
      <c r="N282" s="32">
        <f>'[1]29ª Remessa'!AL283</f>
        <v>17</v>
      </c>
      <c r="O282" s="32">
        <f>'[1]29ª Remessa'!AM283</f>
        <v>8</v>
      </c>
      <c r="P282" s="34">
        <f>'[1]29ª Remessa'!AN283</f>
        <v>100</v>
      </c>
      <c r="Q282" s="32">
        <f>'[1]29ª Remessa'!AS283</f>
        <v>0</v>
      </c>
      <c r="R282" s="32">
        <f>'[1]29ª Remessa'!AW283</f>
        <v>0</v>
      </c>
      <c r="S282" s="32">
        <f>'[1]29ª Remessa'!AX283</f>
        <v>0</v>
      </c>
      <c r="T282" s="32">
        <f>'[1]29ª Remessa'!AY283</f>
        <v>0</v>
      </c>
      <c r="U282" s="35">
        <f>'[1]29ª Remessa'!BA283</f>
        <v>0</v>
      </c>
      <c r="V282" s="36">
        <f>'[1]29ª Remessa'!BC283</f>
        <v>0</v>
      </c>
      <c r="W282" s="36">
        <f>'[1]29ª Remessa'!BE283</f>
        <v>0</v>
      </c>
      <c r="X282" s="36">
        <f>'[1]29ª Remessa'!BF283</f>
        <v>0</v>
      </c>
    </row>
    <row r="283" spans="1:24" ht="15.75" customHeight="1" x14ac:dyDescent="0.25">
      <c r="A283" s="29" t="str">
        <f>'[1]29ª Remessa'!A284</f>
        <v>Ubá</v>
      </c>
      <c r="B283" s="29">
        <f>'[1]29ª Remessa'!B284</f>
        <v>312490</v>
      </c>
      <c r="C283" s="29" t="str">
        <f>'[1]29ª Remessa'!C284</f>
        <v>Eugenópolis</v>
      </c>
      <c r="D283" s="39" t="str">
        <f>'[1]29ª Remessa'!D284</f>
        <v>MG</v>
      </c>
      <c r="E283" s="32">
        <f>'[1]29ª Remessa'!U284</f>
        <v>73</v>
      </c>
      <c r="F283" s="32">
        <f>'[1]29ª Remessa'!V284</f>
        <v>36.800000000000004</v>
      </c>
      <c r="G283" s="32">
        <f>'[1]29ª Remessa'!W284</f>
        <v>30</v>
      </c>
      <c r="H283" s="38">
        <f>'[1]29ª Remessa'!AA284</f>
        <v>144</v>
      </c>
      <c r="I283" s="32">
        <f>'[1]29ª Remessa'!AC284</f>
        <v>160</v>
      </c>
      <c r="J283" s="34">
        <f t="shared" si="4"/>
        <v>160</v>
      </c>
      <c r="K283" s="32">
        <f>'[1]29ª Remessa'!AI284</f>
        <v>101</v>
      </c>
      <c r="L283" s="32">
        <f>'[1]29ª Remessa'!AJ284</f>
        <v>124</v>
      </c>
      <c r="M283" s="32">
        <f>'[1]29ª Remessa'!AK284</f>
        <v>10</v>
      </c>
      <c r="N283" s="32">
        <f>'[1]29ª Remessa'!AL284</f>
        <v>37</v>
      </c>
      <c r="O283" s="32">
        <f>'[1]29ª Remessa'!AM284</f>
        <v>7</v>
      </c>
      <c r="P283" s="34">
        <f>'[1]29ª Remessa'!AN284</f>
        <v>279</v>
      </c>
      <c r="Q283" s="32">
        <f>'[1]29ª Remessa'!AS284</f>
        <v>5</v>
      </c>
      <c r="R283" s="32">
        <f>'[1]29ª Remessa'!AW284</f>
        <v>10</v>
      </c>
      <c r="S283" s="32">
        <f>'[1]29ª Remessa'!AX284</f>
        <v>10</v>
      </c>
      <c r="T283" s="32">
        <f>'[1]29ª Remessa'!AY284</f>
        <v>20</v>
      </c>
      <c r="U283" s="35">
        <f>'[1]29ª Remessa'!BA284</f>
        <v>0</v>
      </c>
      <c r="V283" s="36">
        <f>'[1]29ª Remessa'!BC284</f>
        <v>0</v>
      </c>
      <c r="W283" s="36">
        <f>'[1]29ª Remessa'!BE284</f>
        <v>0</v>
      </c>
      <c r="X283" s="36">
        <f>'[1]29ª Remessa'!BF284</f>
        <v>0</v>
      </c>
    </row>
    <row r="284" spans="1:24" ht="15.75" customHeight="1" x14ac:dyDescent="0.25">
      <c r="A284" s="29" t="str">
        <f>'[1]29ª Remessa'!A285</f>
        <v>Juiz de Fora</v>
      </c>
      <c r="B284" s="29">
        <f>'[1]29ª Remessa'!B285</f>
        <v>312500</v>
      </c>
      <c r="C284" s="29" t="str">
        <f>'[1]29ª Remessa'!C285</f>
        <v>Ewbank da Câmara</v>
      </c>
      <c r="D284" s="39" t="str">
        <f>'[1]29ª Remessa'!D285</f>
        <v>MG</v>
      </c>
      <c r="E284" s="32">
        <f>'[1]29ª Remessa'!U285</f>
        <v>24</v>
      </c>
      <c r="F284" s="32">
        <f>'[1]29ª Remessa'!V285</f>
        <v>2.8000000000000003</v>
      </c>
      <c r="G284" s="32">
        <f>'[1]29ª Remessa'!W285</f>
        <v>15</v>
      </c>
      <c r="H284" s="38">
        <f>'[1]29ª Remessa'!AA285</f>
        <v>42</v>
      </c>
      <c r="I284" s="32">
        <f>'[1]29ª Remessa'!AC285</f>
        <v>90</v>
      </c>
      <c r="J284" s="34">
        <f t="shared" si="4"/>
        <v>90</v>
      </c>
      <c r="K284" s="32">
        <f>'[1]29ª Remessa'!AI285</f>
        <v>33</v>
      </c>
      <c r="L284" s="32">
        <f>'[1]29ª Remessa'!AJ285</f>
        <v>0</v>
      </c>
      <c r="M284" s="32">
        <f>'[1]29ª Remessa'!AK285</f>
        <v>0</v>
      </c>
      <c r="N284" s="32">
        <f>'[1]29ª Remessa'!AL285</f>
        <v>3</v>
      </c>
      <c r="O284" s="32">
        <f>'[1]29ª Remessa'!AM285</f>
        <v>2</v>
      </c>
      <c r="P284" s="34">
        <f>'[1]29ª Remessa'!AN285</f>
        <v>38</v>
      </c>
      <c r="Q284" s="32">
        <f>'[1]29ª Remessa'!AS285</f>
        <v>0</v>
      </c>
      <c r="R284" s="32">
        <f>'[1]29ª Remessa'!AW285</f>
        <v>0</v>
      </c>
      <c r="S284" s="32">
        <f>'[1]29ª Remessa'!AX285</f>
        <v>0</v>
      </c>
      <c r="T284" s="32">
        <f>'[1]29ª Remessa'!AY285</f>
        <v>0</v>
      </c>
      <c r="U284" s="35">
        <f>'[1]29ª Remessa'!BA285</f>
        <v>0</v>
      </c>
      <c r="V284" s="36">
        <f>'[1]29ª Remessa'!BC285</f>
        <v>0</v>
      </c>
      <c r="W284" s="36">
        <f>'[1]29ª Remessa'!BE285</f>
        <v>0</v>
      </c>
      <c r="X284" s="36">
        <f>'[1]29ª Remessa'!BF285</f>
        <v>0</v>
      </c>
    </row>
    <row r="285" spans="1:24" ht="15.75" customHeight="1" x14ac:dyDescent="0.25">
      <c r="A285" s="29" t="str">
        <f>'[1]29ª Remessa'!A286</f>
        <v>Pouso Alegre</v>
      </c>
      <c r="B285" s="29">
        <f>'[1]29ª Remessa'!B286</f>
        <v>312510</v>
      </c>
      <c r="C285" s="29" t="str">
        <f>'[1]29ª Remessa'!C286</f>
        <v>Extrema</v>
      </c>
      <c r="D285" s="39" t="str">
        <f>'[1]29ª Remessa'!D286</f>
        <v>MG</v>
      </c>
      <c r="E285" s="32">
        <f>'[1]29ª Remessa'!U286</f>
        <v>190</v>
      </c>
      <c r="F285" s="32">
        <f>'[1]29ª Remessa'!V286</f>
        <v>516.48</v>
      </c>
      <c r="G285" s="32">
        <f>'[1]29ª Remessa'!W286</f>
        <v>316</v>
      </c>
      <c r="H285" s="38">
        <f>'[1]29ª Remessa'!AA286</f>
        <v>1026</v>
      </c>
      <c r="I285" s="32">
        <f>'[1]29ª Remessa'!AC286</f>
        <v>415</v>
      </c>
      <c r="J285" s="34">
        <f t="shared" si="4"/>
        <v>415</v>
      </c>
      <c r="K285" s="32">
        <f>'[1]29ª Remessa'!AI286</f>
        <v>262</v>
      </c>
      <c r="L285" s="32">
        <f>'[1]29ª Remessa'!AJ286</f>
        <v>69</v>
      </c>
      <c r="M285" s="32">
        <f>'[1]29ª Remessa'!AK286</f>
        <v>0</v>
      </c>
      <c r="N285" s="32">
        <f>'[1]29ª Remessa'!AL286</f>
        <v>516</v>
      </c>
      <c r="O285" s="32">
        <f>'[1]29ª Remessa'!AM286</f>
        <v>22</v>
      </c>
      <c r="P285" s="34">
        <f>'[1]29ª Remessa'!AN286</f>
        <v>869</v>
      </c>
      <c r="Q285" s="32">
        <f>'[1]29ª Remessa'!AS286</f>
        <v>0</v>
      </c>
      <c r="R285" s="32">
        <f>'[1]29ª Remessa'!AW286</f>
        <v>0</v>
      </c>
      <c r="S285" s="32">
        <f>'[1]29ª Remessa'!AX286</f>
        <v>0</v>
      </c>
      <c r="T285" s="32">
        <f>'[1]29ª Remessa'!AY286</f>
        <v>0</v>
      </c>
      <c r="U285" s="35">
        <f>'[1]29ª Remessa'!BA286</f>
        <v>0</v>
      </c>
      <c r="V285" s="36">
        <f>'[1]29ª Remessa'!BC286</f>
        <v>0</v>
      </c>
      <c r="W285" s="36">
        <f>'[1]29ª Remessa'!BE286</f>
        <v>0</v>
      </c>
      <c r="X285" s="36">
        <f>'[1]29ª Remessa'!BF286</f>
        <v>0</v>
      </c>
    </row>
    <row r="286" spans="1:24" ht="15.75" customHeight="1" x14ac:dyDescent="0.25">
      <c r="A286" s="29" t="str">
        <f>'[1]29ª Remessa'!A287</f>
        <v>Alfenas</v>
      </c>
      <c r="B286" s="29">
        <f>'[1]29ª Remessa'!B287</f>
        <v>312520</v>
      </c>
      <c r="C286" s="29" t="str">
        <f>'[1]29ª Remessa'!C287</f>
        <v>Fama</v>
      </c>
      <c r="D286" s="39" t="str">
        <f>'[1]29ª Remessa'!D287</f>
        <v>MG</v>
      </c>
      <c r="E286" s="32">
        <f>'[1]29ª Remessa'!U287</f>
        <v>19</v>
      </c>
      <c r="F286" s="32">
        <f>'[1]29ª Remessa'!V287</f>
        <v>0</v>
      </c>
      <c r="G286" s="32">
        <f>'[1]29ª Remessa'!W287</f>
        <v>24</v>
      </c>
      <c r="H286" s="38">
        <f>'[1]29ª Remessa'!AA287</f>
        <v>48</v>
      </c>
      <c r="I286" s="32">
        <f>'[1]29ª Remessa'!AC287</f>
        <v>45</v>
      </c>
      <c r="J286" s="34">
        <f t="shared" si="4"/>
        <v>45</v>
      </c>
      <c r="K286" s="32">
        <f>'[1]29ª Remessa'!AI287</f>
        <v>26</v>
      </c>
      <c r="L286" s="32">
        <f>'[1]29ª Remessa'!AJ287</f>
        <v>0</v>
      </c>
      <c r="M286" s="32">
        <f>'[1]29ª Remessa'!AK287</f>
        <v>0</v>
      </c>
      <c r="N286" s="32">
        <f>'[1]29ª Remessa'!AL287</f>
        <v>0</v>
      </c>
      <c r="O286" s="32">
        <f>'[1]29ª Remessa'!AM287</f>
        <v>1</v>
      </c>
      <c r="P286" s="34">
        <f>'[1]29ª Remessa'!AN287</f>
        <v>27</v>
      </c>
      <c r="Q286" s="32">
        <f>'[1]29ª Remessa'!AS287</f>
        <v>0</v>
      </c>
      <c r="R286" s="32">
        <f>'[1]29ª Remessa'!AW287</f>
        <v>0</v>
      </c>
      <c r="S286" s="32">
        <f>'[1]29ª Remessa'!AX287</f>
        <v>0</v>
      </c>
      <c r="T286" s="32">
        <f>'[1]29ª Remessa'!AY287</f>
        <v>0</v>
      </c>
      <c r="U286" s="35">
        <f>'[1]29ª Remessa'!BA287</f>
        <v>0</v>
      </c>
      <c r="V286" s="36">
        <f>'[1]29ª Remessa'!BC287</f>
        <v>0</v>
      </c>
      <c r="W286" s="36">
        <f>'[1]29ª Remessa'!BE287</f>
        <v>0</v>
      </c>
      <c r="X286" s="36">
        <f>'[1]29ª Remessa'!BF287</f>
        <v>0</v>
      </c>
    </row>
    <row r="287" spans="1:24" ht="15.75" customHeight="1" x14ac:dyDescent="0.25">
      <c r="A287" s="29" t="str">
        <f>'[1]29ª Remessa'!A288</f>
        <v>Manhuaçu</v>
      </c>
      <c r="B287" s="29">
        <f>'[1]29ª Remessa'!B288</f>
        <v>312530</v>
      </c>
      <c r="C287" s="29" t="str">
        <f>'[1]29ª Remessa'!C288</f>
        <v>Faria Lemos</v>
      </c>
      <c r="D287" s="39" t="str">
        <f>'[1]29ª Remessa'!D288</f>
        <v>MG</v>
      </c>
      <c r="E287" s="32">
        <f>'[1]29ª Remessa'!U288</f>
        <v>22</v>
      </c>
      <c r="F287" s="32">
        <f>'[1]29ª Remessa'!V288</f>
        <v>0</v>
      </c>
      <c r="G287" s="32">
        <f>'[1]29ª Remessa'!W288</f>
        <v>14</v>
      </c>
      <c r="H287" s="38">
        <f>'[1]29ª Remessa'!AA288</f>
        <v>36</v>
      </c>
      <c r="I287" s="32">
        <f>'[1]29ª Remessa'!AC288</f>
        <v>60</v>
      </c>
      <c r="J287" s="34">
        <f t="shared" si="4"/>
        <v>60</v>
      </c>
      <c r="K287" s="32">
        <f>'[1]29ª Remessa'!AI288</f>
        <v>31</v>
      </c>
      <c r="L287" s="32">
        <f>'[1]29ª Remessa'!AJ288</f>
        <v>0</v>
      </c>
      <c r="M287" s="32">
        <f>'[1]29ª Remessa'!AK288</f>
        <v>0</v>
      </c>
      <c r="N287" s="32">
        <f>'[1]29ª Remessa'!AL288</f>
        <v>0</v>
      </c>
      <c r="O287" s="32">
        <f>'[1]29ª Remessa'!AM288</f>
        <v>2</v>
      </c>
      <c r="P287" s="34">
        <f>'[1]29ª Remessa'!AN288</f>
        <v>33</v>
      </c>
      <c r="Q287" s="32">
        <f>'[1]29ª Remessa'!AS288</f>
        <v>0</v>
      </c>
      <c r="R287" s="32">
        <f>'[1]29ª Remessa'!AW288</f>
        <v>0</v>
      </c>
      <c r="S287" s="32">
        <f>'[1]29ª Remessa'!AX288</f>
        <v>0</v>
      </c>
      <c r="T287" s="32">
        <f>'[1]29ª Remessa'!AY288</f>
        <v>0</v>
      </c>
      <c r="U287" s="35">
        <f>'[1]29ª Remessa'!BA288</f>
        <v>0</v>
      </c>
      <c r="V287" s="36">
        <f>'[1]29ª Remessa'!BC288</f>
        <v>0</v>
      </c>
      <c r="W287" s="36">
        <f>'[1]29ª Remessa'!BE288</f>
        <v>0</v>
      </c>
      <c r="X287" s="36">
        <f>'[1]29ª Remessa'!BF288</f>
        <v>0</v>
      </c>
    </row>
    <row r="288" spans="1:24" ht="15.75" customHeight="1" x14ac:dyDescent="0.25">
      <c r="A288" s="29" t="str">
        <f>'[1]29ª Remessa'!A289</f>
        <v>Diamantina</v>
      </c>
      <c r="B288" s="29">
        <f>'[1]29ª Remessa'!B289</f>
        <v>312540</v>
      </c>
      <c r="C288" s="29" t="str">
        <f>'[1]29ª Remessa'!C289</f>
        <v>Felício dos Santos</v>
      </c>
      <c r="D288" s="39" t="str">
        <f>'[1]29ª Remessa'!D289</f>
        <v>MG</v>
      </c>
      <c r="E288" s="32">
        <f>'[1]29ª Remessa'!U289</f>
        <v>31</v>
      </c>
      <c r="F288" s="32">
        <f>'[1]29ª Remessa'!V289</f>
        <v>0</v>
      </c>
      <c r="G288" s="32">
        <f>'[1]29ª Remessa'!W289</f>
        <v>6</v>
      </c>
      <c r="H288" s="38">
        <f>'[1]29ª Remessa'!AA289</f>
        <v>42</v>
      </c>
      <c r="I288" s="32">
        <f>'[1]29ª Remessa'!AC289</f>
        <v>55</v>
      </c>
      <c r="J288" s="34">
        <f t="shared" si="4"/>
        <v>55</v>
      </c>
      <c r="K288" s="32">
        <f>'[1]29ª Remessa'!AI289</f>
        <v>42</v>
      </c>
      <c r="L288" s="32">
        <f>'[1]29ª Remessa'!AJ289</f>
        <v>0</v>
      </c>
      <c r="M288" s="32">
        <f>'[1]29ª Remessa'!AK289</f>
        <v>0</v>
      </c>
      <c r="N288" s="32">
        <f>'[1]29ª Remessa'!AL289</f>
        <v>0</v>
      </c>
      <c r="O288" s="32">
        <f>'[1]29ª Remessa'!AM289</f>
        <v>1</v>
      </c>
      <c r="P288" s="34">
        <f>'[1]29ª Remessa'!AN289</f>
        <v>43</v>
      </c>
      <c r="Q288" s="32">
        <f>'[1]29ª Remessa'!AS289</f>
        <v>0</v>
      </c>
      <c r="R288" s="32">
        <f>'[1]29ª Remessa'!AW289</f>
        <v>0</v>
      </c>
      <c r="S288" s="32">
        <f>'[1]29ª Remessa'!AX289</f>
        <v>0</v>
      </c>
      <c r="T288" s="32">
        <f>'[1]29ª Remessa'!AY289</f>
        <v>0</v>
      </c>
      <c r="U288" s="35">
        <f>'[1]29ª Remessa'!BA289</f>
        <v>0</v>
      </c>
      <c r="V288" s="36">
        <f>'[1]29ª Remessa'!BC289</f>
        <v>0</v>
      </c>
      <c r="W288" s="36">
        <f>'[1]29ª Remessa'!BE289</f>
        <v>0</v>
      </c>
      <c r="X288" s="36">
        <f>'[1]29ª Remessa'!BF289</f>
        <v>0</v>
      </c>
    </row>
    <row r="289" spans="1:24" ht="15.75" customHeight="1" x14ac:dyDescent="0.25">
      <c r="A289" s="29" t="str">
        <f>'[1]29ª Remessa'!A290</f>
        <v>Diamantina</v>
      </c>
      <c r="B289" s="29">
        <f>'[1]29ª Remessa'!B290</f>
        <v>312550</v>
      </c>
      <c r="C289" s="29" t="str">
        <f>'[1]29ª Remessa'!C290</f>
        <v>São Gonçalo do Rio Preto</v>
      </c>
      <c r="D289" s="39" t="str">
        <f>'[1]29ª Remessa'!D290</f>
        <v>MG</v>
      </c>
      <c r="E289" s="32">
        <f>'[1]29ª Remessa'!U290</f>
        <v>18</v>
      </c>
      <c r="F289" s="32">
        <f>'[1]29ª Remessa'!V290</f>
        <v>0</v>
      </c>
      <c r="G289" s="32">
        <f>'[1]29ª Remessa'!W290</f>
        <v>18</v>
      </c>
      <c r="H289" s="38">
        <f>'[1]29ª Remessa'!AA290</f>
        <v>36</v>
      </c>
      <c r="I289" s="32">
        <f>'[1]29ª Remessa'!AC290</f>
        <v>45</v>
      </c>
      <c r="J289" s="34">
        <f t="shared" si="4"/>
        <v>45</v>
      </c>
      <c r="K289" s="32">
        <f>'[1]29ª Remessa'!AI290</f>
        <v>25</v>
      </c>
      <c r="L289" s="32">
        <f>'[1]29ª Remessa'!AJ290</f>
        <v>0</v>
      </c>
      <c r="M289" s="32">
        <f>'[1]29ª Remessa'!AK290</f>
        <v>0</v>
      </c>
      <c r="N289" s="32">
        <f>'[1]29ª Remessa'!AL290</f>
        <v>0</v>
      </c>
      <c r="O289" s="32">
        <f>'[1]29ª Remessa'!AM290</f>
        <v>1</v>
      </c>
      <c r="P289" s="34">
        <f>'[1]29ª Remessa'!AN290</f>
        <v>26</v>
      </c>
      <c r="Q289" s="32">
        <f>'[1]29ª Remessa'!AS290</f>
        <v>0</v>
      </c>
      <c r="R289" s="32">
        <f>'[1]29ª Remessa'!AW290</f>
        <v>0</v>
      </c>
      <c r="S289" s="32">
        <f>'[1]29ª Remessa'!AX290</f>
        <v>0</v>
      </c>
      <c r="T289" s="32">
        <f>'[1]29ª Remessa'!AY290</f>
        <v>0</v>
      </c>
      <c r="U289" s="35">
        <f>'[1]29ª Remessa'!BA290</f>
        <v>0</v>
      </c>
      <c r="V289" s="36">
        <f>'[1]29ª Remessa'!BC290</f>
        <v>0</v>
      </c>
      <c r="W289" s="36">
        <f>'[1]29ª Remessa'!BE290</f>
        <v>0</v>
      </c>
      <c r="X289" s="36">
        <f>'[1]29ª Remessa'!BF290</f>
        <v>0</v>
      </c>
    </row>
    <row r="290" spans="1:24" ht="15.75" customHeight="1" x14ac:dyDescent="0.25">
      <c r="A290" s="29" t="str">
        <f>'[1]29ª Remessa'!A291</f>
        <v>Pedra Azul</v>
      </c>
      <c r="B290" s="29">
        <f>'[1]29ª Remessa'!B291</f>
        <v>312560</v>
      </c>
      <c r="C290" s="29" t="str">
        <f>'[1]29ª Remessa'!C291</f>
        <v>Felisburgo</v>
      </c>
      <c r="D290" s="39" t="str">
        <f>'[1]29ª Remessa'!D291</f>
        <v>MG</v>
      </c>
      <c r="E290" s="32">
        <f>'[1]29ª Remessa'!U291</f>
        <v>45</v>
      </c>
      <c r="F290" s="32">
        <f>'[1]29ª Remessa'!V291</f>
        <v>0</v>
      </c>
      <c r="G290" s="32">
        <f>'[1]29ª Remessa'!W291</f>
        <v>22</v>
      </c>
      <c r="H290" s="38">
        <f>'[1]29ª Remessa'!AA291</f>
        <v>72</v>
      </c>
      <c r="I290" s="32">
        <f>'[1]29ª Remessa'!AC291</f>
        <v>100</v>
      </c>
      <c r="J290" s="34">
        <f t="shared" si="4"/>
        <v>100</v>
      </c>
      <c r="K290" s="32">
        <f>'[1]29ª Remessa'!AI291</f>
        <v>62</v>
      </c>
      <c r="L290" s="32">
        <f>'[1]29ª Remessa'!AJ291</f>
        <v>0</v>
      </c>
      <c r="M290" s="32">
        <f>'[1]29ª Remessa'!AK291</f>
        <v>0</v>
      </c>
      <c r="N290" s="32">
        <f>'[1]29ª Remessa'!AL291</f>
        <v>0</v>
      </c>
      <c r="O290" s="32">
        <f>'[1]29ª Remessa'!AM291</f>
        <v>3</v>
      </c>
      <c r="P290" s="34">
        <f>'[1]29ª Remessa'!AN291</f>
        <v>65</v>
      </c>
      <c r="Q290" s="32">
        <f>'[1]29ª Remessa'!AS291</f>
        <v>0</v>
      </c>
      <c r="R290" s="32">
        <f>'[1]29ª Remessa'!AW291</f>
        <v>0</v>
      </c>
      <c r="S290" s="32">
        <f>'[1]29ª Remessa'!AX291</f>
        <v>0</v>
      </c>
      <c r="T290" s="32">
        <f>'[1]29ª Remessa'!AY291</f>
        <v>0</v>
      </c>
      <c r="U290" s="35">
        <f>'[1]29ª Remessa'!BA291</f>
        <v>0</v>
      </c>
      <c r="V290" s="36">
        <f>'[1]29ª Remessa'!BC291</f>
        <v>0</v>
      </c>
      <c r="W290" s="36">
        <f>'[1]29ª Remessa'!BE291</f>
        <v>0</v>
      </c>
      <c r="X290" s="36">
        <f>'[1]29ª Remessa'!BF291</f>
        <v>0</v>
      </c>
    </row>
    <row r="291" spans="1:24" ht="15.75" customHeight="1" x14ac:dyDescent="0.25">
      <c r="A291" s="29" t="str">
        <f>'[1]29ª Remessa'!A292</f>
        <v>Sete Lagoas</v>
      </c>
      <c r="B291" s="29">
        <f>'[1]29ª Remessa'!B292</f>
        <v>312570</v>
      </c>
      <c r="C291" s="29" t="str">
        <f>'[1]29ª Remessa'!C292</f>
        <v>Felixlândia</v>
      </c>
      <c r="D291" s="39" t="str">
        <f>'[1]29ª Remessa'!D292</f>
        <v>MG</v>
      </c>
      <c r="E291" s="32">
        <f>'[1]29ª Remessa'!U292</f>
        <v>97</v>
      </c>
      <c r="F291" s="32">
        <f>'[1]29ª Remessa'!V292</f>
        <v>0</v>
      </c>
      <c r="G291" s="32">
        <f>'[1]29ª Remessa'!W292</f>
        <v>22</v>
      </c>
      <c r="H291" s="38">
        <f>'[1]29ª Remessa'!AA292</f>
        <v>120</v>
      </c>
      <c r="I291" s="32">
        <f>'[1]29ª Remessa'!AC292</f>
        <v>175</v>
      </c>
      <c r="J291" s="34">
        <f t="shared" si="4"/>
        <v>175</v>
      </c>
      <c r="K291" s="32">
        <f>'[1]29ª Remessa'!AI292</f>
        <v>134</v>
      </c>
      <c r="L291" s="32">
        <f>'[1]29ª Remessa'!AJ292</f>
        <v>0</v>
      </c>
      <c r="M291" s="32">
        <f>'[1]29ª Remessa'!AK292</f>
        <v>0</v>
      </c>
      <c r="N291" s="32">
        <f>'[1]29ª Remessa'!AL292</f>
        <v>0</v>
      </c>
      <c r="O291" s="32">
        <f>'[1]29ª Remessa'!AM292</f>
        <v>19</v>
      </c>
      <c r="P291" s="34">
        <f>'[1]29ª Remessa'!AN292</f>
        <v>153</v>
      </c>
      <c r="Q291" s="32">
        <f>'[1]29ª Remessa'!AS292</f>
        <v>0</v>
      </c>
      <c r="R291" s="32">
        <f>'[1]29ª Remessa'!AW292</f>
        <v>0</v>
      </c>
      <c r="S291" s="32">
        <f>'[1]29ª Remessa'!AX292</f>
        <v>0</v>
      </c>
      <c r="T291" s="32">
        <f>'[1]29ª Remessa'!AY292</f>
        <v>0</v>
      </c>
      <c r="U291" s="35">
        <f>'[1]29ª Remessa'!BA292</f>
        <v>0</v>
      </c>
      <c r="V291" s="36">
        <f>'[1]29ª Remessa'!BC292</f>
        <v>0</v>
      </c>
      <c r="W291" s="36">
        <f>'[1]29ª Remessa'!BE292</f>
        <v>0</v>
      </c>
      <c r="X291" s="36">
        <f>'[1]29ª Remessa'!BF292</f>
        <v>0</v>
      </c>
    </row>
    <row r="292" spans="1:24" ht="15.75" customHeight="1" x14ac:dyDescent="0.25">
      <c r="A292" s="29" t="str">
        <f>'[1]29ª Remessa'!A293</f>
        <v>Governador Valadares</v>
      </c>
      <c r="B292" s="29">
        <f>'[1]29ª Remessa'!B293</f>
        <v>312580</v>
      </c>
      <c r="C292" s="29" t="str">
        <f>'[1]29ª Remessa'!C293</f>
        <v>Fernandes Tourinho</v>
      </c>
      <c r="D292" s="39" t="str">
        <f>'[1]29ª Remessa'!D293</f>
        <v>MG</v>
      </c>
      <c r="E292" s="32">
        <f>'[1]29ª Remessa'!U293</f>
        <v>25</v>
      </c>
      <c r="F292" s="32">
        <f>'[1]29ª Remessa'!V293</f>
        <v>0.44</v>
      </c>
      <c r="G292" s="32">
        <f>'[1]29ª Remessa'!W293</f>
        <v>20</v>
      </c>
      <c r="H292" s="38">
        <f>'[1]29ª Remessa'!AA293</f>
        <v>48</v>
      </c>
      <c r="I292" s="32">
        <f>'[1]29ª Remessa'!AC293</f>
        <v>35</v>
      </c>
      <c r="J292" s="34">
        <f t="shared" si="4"/>
        <v>35</v>
      </c>
      <c r="K292" s="32">
        <f>'[1]29ª Remessa'!AI293</f>
        <v>34</v>
      </c>
      <c r="L292" s="32">
        <f>'[1]29ª Remessa'!AJ293</f>
        <v>0</v>
      </c>
      <c r="M292" s="32">
        <f>'[1]29ª Remessa'!AK293</f>
        <v>0</v>
      </c>
      <c r="N292" s="32">
        <f>'[1]29ª Remessa'!AL293</f>
        <v>0</v>
      </c>
      <c r="O292" s="32">
        <f>'[1]29ª Remessa'!AM293</f>
        <v>1</v>
      </c>
      <c r="P292" s="34">
        <f>'[1]29ª Remessa'!AN293</f>
        <v>35</v>
      </c>
      <c r="Q292" s="32">
        <f>'[1]29ª Remessa'!AS293</f>
        <v>0</v>
      </c>
      <c r="R292" s="32">
        <f>'[1]29ª Remessa'!AW293</f>
        <v>0</v>
      </c>
      <c r="S292" s="32">
        <f>'[1]29ª Remessa'!AX293</f>
        <v>0</v>
      </c>
      <c r="T292" s="32">
        <f>'[1]29ª Remessa'!AY293</f>
        <v>0</v>
      </c>
      <c r="U292" s="35">
        <f>'[1]29ª Remessa'!BA293</f>
        <v>0</v>
      </c>
      <c r="V292" s="36">
        <f>'[1]29ª Remessa'!BC293</f>
        <v>0</v>
      </c>
      <c r="W292" s="36">
        <f>'[1]29ª Remessa'!BE293</f>
        <v>0</v>
      </c>
      <c r="X292" s="36">
        <f>'[1]29ª Remessa'!BF293</f>
        <v>0</v>
      </c>
    </row>
    <row r="293" spans="1:24" ht="15.75" customHeight="1" x14ac:dyDescent="0.25">
      <c r="A293" s="29" t="str">
        <f>'[1]29ª Remessa'!A294</f>
        <v>Itabira</v>
      </c>
      <c r="B293" s="29">
        <f>'[1]29ª Remessa'!B294</f>
        <v>312590</v>
      </c>
      <c r="C293" s="29" t="str">
        <f>'[1]29ª Remessa'!C294</f>
        <v>Ferros</v>
      </c>
      <c r="D293" s="39" t="str">
        <f>'[1]29ª Remessa'!D294</f>
        <v>MG</v>
      </c>
      <c r="E293" s="32">
        <f>'[1]29ª Remessa'!U294</f>
        <v>70</v>
      </c>
      <c r="F293" s="32">
        <f>'[1]29ª Remessa'!V294</f>
        <v>8</v>
      </c>
      <c r="G293" s="32">
        <f>'[1]29ª Remessa'!W294</f>
        <v>6</v>
      </c>
      <c r="H293" s="38">
        <f>'[1]29ª Remessa'!AA294</f>
        <v>84</v>
      </c>
      <c r="I293" s="32">
        <f>'[1]29ª Remessa'!AC294</f>
        <v>155</v>
      </c>
      <c r="J293" s="34">
        <f t="shared" si="4"/>
        <v>155</v>
      </c>
      <c r="K293" s="32">
        <f>'[1]29ª Remessa'!AI294</f>
        <v>96</v>
      </c>
      <c r="L293" s="32">
        <f>'[1]29ª Remessa'!AJ294</f>
        <v>0</v>
      </c>
      <c r="M293" s="32">
        <f>'[1]29ª Remessa'!AK294</f>
        <v>0</v>
      </c>
      <c r="N293" s="32">
        <f>'[1]29ª Remessa'!AL294</f>
        <v>8</v>
      </c>
      <c r="O293" s="32">
        <f>'[1]29ª Remessa'!AM294</f>
        <v>39</v>
      </c>
      <c r="P293" s="34">
        <f>'[1]29ª Remessa'!AN294</f>
        <v>143</v>
      </c>
      <c r="Q293" s="32">
        <f>'[1]29ª Remessa'!AS294</f>
        <v>0</v>
      </c>
      <c r="R293" s="32">
        <f>'[1]29ª Remessa'!AW294</f>
        <v>0</v>
      </c>
      <c r="S293" s="32">
        <f>'[1]29ª Remessa'!AX294</f>
        <v>0</v>
      </c>
      <c r="T293" s="32">
        <f>'[1]29ª Remessa'!AY294</f>
        <v>0</v>
      </c>
      <c r="U293" s="35">
        <f>'[1]29ª Remessa'!BA294</f>
        <v>0</v>
      </c>
      <c r="V293" s="36">
        <f>'[1]29ª Remessa'!BC294</f>
        <v>0</v>
      </c>
      <c r="W293" s="36">
        <f>'[1]29ª Remessa'!BE294</f>
        <v>0</v>
      </c>
      <c r="X293" s="36">
        <f>'[1]29ª Remessa'!BF294</f>
        <v>0</v>
      </c>
    </row>
    <row r="294" spans="1:24" ht="15.75" customHeight="1" x14ac:dyDescent="0.25">
      <c r="A294" s="29" t="str">
        <f>'[1]29ª Remessa'!A295</f>
        <v>Manhuaçu</v>
      </c>
      <c r="B294" s="29">
        <f>'[1]29ª Remessa'!B295</f>
        <v>312595</v>
      </c>
      <c r="C294" s="29" t="str">
        <f>'[1]29ª Remessa'!C295</f>
        <v>Fervedouro</v>
      </c>
      <c r="D294" s="39" t="str">
        <f>'[1]29ª Remessa'!D295</f>
        <v>MG</v>
      </c>
      <c r="E294" s="32">
        <f>'[1]29ª Remessa'!U295</f>
        <v>53</v>
      </c>
      <c r="F294" s="32">
        <f>'[1]29ª Remessa'!V295</f>
        <v>0.08</v>
      </c>
      <c r="G294" s="32">
        <f>'[1]29ª Remessa'!W295</f>
        <v>31</v>
      </c>
      <c r="H294" s="38">
        <f>'[1]29ª Remessa'!AA295</f>
        <v>84</v>
      </c>
      <c r="I294" s="32">
        <f>'[1]29ª Remessa'!AC295</f>
        <v>185</v>
      </c>
      <c r="J294" s="34">
        <f t="shared" si="4"/>
        <v>185</v>
      </c>
      <c r="K294" s="32">
        <f>'[1]29ª Remessa'!AI295</f>
        <v>74</v>
      </c>
      <c r="L294" s="32">
        <f>'[1]29ª Remessa'!AJ295</f>
        <v>0</v>
      </c>
      <c r="M294" s="32">
        <f>'[1]29ª Remessa'!AK295</f>
        <v>0</v>
      </c>
      <c r="N294" s="32">
        <f>'[1]29ª Remessa'!AL295</f>
        <v>0</v>
      </c>
      <c r="O294" s="32">
        <f>'[1]29ª Remessa'!AM295</f>
        <v>13</v>
      </c>
      <c r="P294" s="34">
        <f>'[1]29ª Remessa'!AN295</f>
        <v>87</v>
      </c>
      <c r="Q294" s="32">
        <f>'[1]29ª Remessa'!AS295</f>
        <v>0</v>
      </c>
      <c r="R294" s="32">
        <f>'[1]29ª Remessa'!AW295</f>
        <v>0</v>
      </c>
      <c r="S294" s="32">
        <f>'[1]29ª Remessa'!AX295</f>
        <v>0</v>
      </c>
      <c r="T294" s="32">
        <f>'[1]29ª Remessa'!AY295</f>
        <v>0</v>
      </c>
      <c r="U294" s="35">
        <f>'[1]29ª Remessa'!BA295</f>
        <v>0</v>
      </c>
      <c r="V294" s="36">
        <f>'[1]29ª Remessa'!BC295</f>
        <v>0</v>
      </c>
      <c r="W294" s="36">
        <f>'[1]29ª Remessa'!BE295</f>
        <v>0</v>
      </c>
      <c r="X294" s="36">
        <f>'[1]29ª Remessa'!BF295</f>
        <v>0</v>
      </c>
    </row>
    <row r="295" spans="1:24" ht="15.75" customHeight="1" x14ac:dyDescent="0.25">
      <c r="A295" s="29" t="str">
        <f>'[1]29ª Remessa'!A296</f>
        <v>Belo Horizonte</v>
      </c>
      <c r="B295" s="29">
        <f>'[1]29ª Remessa'!B296</f>
        <v>312600</v>
      </c>
      <c r="C295" s="29" t="str">
        <f>'[1]29ª Remessa'!C296</f>
        <v>Florestal</v>
      </c>
      <c r="D295" s="39" t="str">
        <f>'[1]29ª Remessa'!D296</f>
        <v>MG</v>
      </c>
      <c r="E295" s="32">
        <f>'[1]29ª Remessa'!U296</f>
        <v>50</v>
      </c>
      <c r="F295" s="32">
        <f>'[1]29ª Remessa'!V296</f>
        <v>0</v>
      </c>
      <c r="G295" s="32">
        <f>'[1]29ª Remessa'!W296</f>
        <v>8</v>
      </c>
      <c r="H295" s="38">
        <f>'[1]29ª Remessa'!AA296</f>
        <v>60</v>
      </c>
      <c r="I295" s="32">
        <f>'[1]29ª Remessa'!AC296</f>
        <v>90</v>
      </c>
      <c r="J295" s="34">
        <f t="shared" si="4"/>
        <v>90</v>
      </c>
      <c r="K295" s="32">
        <f>'[1]29ª Remessa'!AI296</f>
        <v>69</v>
      </c>
      <c r="L295" s="32">
        <f>'[1]29ª Remessa'!AJ296</f>
        <v>0</v>
      </c>
      <c r="M295" s="32">
        <f>'[1]29ª Remessa'!AK296</f>
        <v>0</v>
      </c>
      <c r="N295" s="32">
        <f>'[1]29ª Remessa'!AL296</f>
        <v>0</v>
      </c>
      <c r="O295" s="32">
        <f>'[1]29ª Remessa'!AM296</f>
        <v>9</v>
      </c>
      <c r="P295" s="34">
        <f>'[1]29ª Remessa'!AN296</f>
        <v>78</v>
      </c>
      <c r="Q295" s="32">
        <f>'[1]29ª Remessa'!AS296</f>
        <v>0</v>
      </c>
      <c r="R295" s="32">
        <f>'[1]29ª Remessa'!AW296</f>
        <v>0</v>
      </c>
      <c r="S295" s="32">
        <f>'[1]29ª Remessa'!AX296</f>
        <v>0</v>
      </c>
      <c r="T295" s="32">
        <f>'[1]29ª Remessa'!AY296</f>
        <v>0</v>
      </c>
      <c r="U295" s="35">
        <f>'[1]29ª Remessa'!BA296</f>
        <v>0</v>
      </c>
      <c r="V295" s="36">
        <f>'[1]29ª Remessa'!BC296</f>
        <v>0</v>
      </c>
      <c r="W295" s="36">
        <f>'[1]29ª Remessa'!BE296</f>
        <v>0</v>
      </c>
      <c r="X295" s="36">
        <f>'[1]29ª Remessa'!BF296</f>
        <v>0</v>
      </c>
    </row>
    <row r="296" spans="1:24" ht="15.75" customHeight="1" x14ac:dyDescent="0.25">
      <c r="A296" s="29" t="str">
        <f>'[1]29ª Remessa'!A297</f>
        <v>Divinópolis</v>
      </c>
      <c r="B296" s="29">
        <f>'[1]29ª Remessa'!B297</f>
        <v>312610</v>
      </c>
      <c r="C296" s="29" t="str">
        <f>'[1]29ª Remessa'!C297</f>
        <v>Formiga</v>
      </c>
      <c r="D296" s="39" t="str">
        <f>'[1]29ª Remessa'!D297</f>
        <v>MG</v>
      </c>
      <c r="E296" s="32">
        <f>'[1]29ª Remessa'!U297</f>
        <v>463</v>
      </c>
      <c r="F296" s="32">
        <f>'[1]29ª Remessa'!V297</f>
        <v>70</v>
      </c>
      <c r="G296" s="32">
        <f>'[1]29ª Remessa'!W297</f>
        <v>138</v>
      </c>
      <c r="H296" s="38">
        <f>'[1]29ª Remessa'!AA297</f>
        <v>672</v>
      </c>
      <c r="I296" s="32">
        <f>'[1]29ª Remessa'!AC297</f>
        <v>875</v>
      </c>
      <c r="J296" s="34">
        <f t="shared" si="4"/>
        <v>875</v>
      </c>
      <c r="K296" s="32">
        <f>'[1]29ª Remessa'!AI297</f>
        <v>638</v>
      </c>
      <c r="L296" s="32">
        <f>'[1]29ª Remessa'!AJ297</f>
        <v>982</v>
      </c>
      <c r="M296" s="32">
        <f>'[1]29ª Remessa'!AK297</f>
        <v>0</v>
      </c>
      <c r="N296" s="32">
        <f>'[1]29ª Remessa'!AL297</f>
        <v>70</v>
      </c>
      <c r="O296" s="32">
        <f>'[1]29ª Remessa'!AM297</f>
        <v>81</v>
      </c>
      <c r="P296" s="34">
        <f>'[1]29ª Remessa'!AN297</f>
        <v>1771</v>
      </c>
      <c r="Q296" s="32">
        <f>'[1]29ª Remessa'!AS297</f>
        <v>0</v>
      </c>
      <c r="R296" s="32">
        <f>'[1]29ª Remessa'!AW297</f>
        <v>0</v>
      </c>
      <c r="S296" s="32">
        <f>'[1]29ª Remessa'!AX297</f>
        <v>0</v>
      </c>
      <c r="T296" s="32">
        <f>'[1]29ª Remessa'!AY297</f>
        <v>0</v>
      </c>
      <c r="U296" s="35">
        <f>'[1]29ª Remessa'!BA297</f>
        <v>0</v>
      </c>
      <c r="V296" s="36">
        <f>'[1]29ª Remessa'!BC297</f>
        <v>0</v>
      </c>
      <c r="W296" s="36">
        <f>'[1]29ª Remessa'!BE297</f>
        <v>0</v>
      </c>
      <c r="X296" s="36">
        <f>'[1]29ª Remessa'!BF297</f>
        <v>0</v>
      </c>
    </row>
    <row r="297" spans="1:24" ht="15.75" customHeight="1" x14ac:dyDescent="0.25">
      <c r="A297" s="29" t="str">
        <f>'[1]29ª Remessa'!A298</f>
        <v>Unaí</v>
      </c>
      <c r="B297" s="29">
        <f>'[1]29ª Remessa'!B298</f>
        <v>312620</v>
      </c>
      <c r="C297" s="29" t="str">
        <f>'[1]29ª Remessa'!C298</f>
        <v>Formoso</v>
      </c>
      <c r="D297" s="39" t="str">
        <f>'[1]29ª Remessa'!D298</f>
        <v>MG</v>
      </c>
      <c r="E297" s="32">
        <f>'[1]29ª Remessa'!U298</f>
        <v>45</v>
      </c>
      <c r="F297" s="32">
        <f>'[1]29ª Remessa'!V298</f>
        <v>0</v>
      </c>
      <c r="G297" s="32">
        <f>'[1]29ª Remessa'!W298</f>
        <v>36</v>
      </c>
      <c r="H297" s="38">
        <f>'[1]29ª Remessa'!AA298</f>
        <v>84</v>
      </c>
      <c r="I297" s="32">
        <f>'[1]29ª Remessa'!AC298</f>
        <v>120</v>
      </c>
      <c r="J297" s="34">
        <f t="shared" si="4"/>
        <v>120</v>
      </c>
      <c r="K297" s="32">
        <f>'[1]29ª Remessa'!AI298</f>
        <v>61</v>
      </c>
      <c r="L297" s="32">
        <f>'[1]29ª Remessa'!AJ298</f>
        <v>0</v>
      </c>
      <c r="M297" s="32">
        <f>'[1]29ª Remessa'!AK298</f>
        <v>0</v>
      </c>
      <c r="N297" s="32">
        <f>'[1]29ª Remessa'!AL298</f>
        <v>0</v>
      </c>
      <c r="O297" s="32">
        <f>'[1]29ª Remessa'!AM298</f>
        <v>3</v>
      </c>
      <c r="P297" s="34">
        <f>'[1]29ª Remessa'!AN298</f>
        <v>64</v>
      </c>
      <c r="Q297" s="32">
        <f>'[1]29ª Remessa'!AS298</f>
        <v>0</v>
      </c>
      <c r="R297" s="32">
        <f>'[1]29ª Remessa'!AW298</f>
        <v>0</v>
      </c>
      <c r="S297" s="32">
        <f>'[1]29ª Remessa'!AX298</f>
        <v>0</v>
      </c>
      <c r="T297" s="32">
        <f>'[1]29ª Remessa'!AY298</f>
        <v>0</v>
      </c>
      <c r="U297" s="35">
        <f>'[1]29ª Remessa'!BA298</f>
        <v>0</v>
      </c>
      <c r="V297" s="36">
        <f>'[1]29ª Remessa'!BC298</f>
        <v>0</v>
      </c>
      <c r="W297" s="36">
        <f>'[1]29ª Remessa'!BE298</f>
        <v>0</v>
      </c>
      <c r="X297" s="36">
        <f>'[1]29ª Remessa'!BF298</f>
        <v>0</v>
      </c>
    </row>
    <row r="298" spans="1:24" ht="15.75" customHeight="1" x14ac:dyDescent="0.25">
      <c r="A298" s="29" t="str">
        <f>'[1]29ª Remessa'!A299</f>
        <v>Passos</v>
      </c>
      <c r="B298" s="29">
        <f>'[1]29ª Remessa'!B299</f>
        <v>312630</v>
      </c>
      <c r="C298" s="29" t="str">
        <f>'[1]29ª Remessa'!C299</f>
        <v>Fortaleza de Minas</v>
      </c>
      <c r="D298" s="39" t="str">
        <f>'[1]29ª Remessa'!D299</f>
        <v>MG</v>
      </c>
      <c r="E298" s="32">
        <f>'[1]29ª Remessa'!U299</f>
        <v>28</v>
      </c>
      <c r="F298" s="32">
        <f>'[1]29ª Remessa'!V299</f>
        <v>1.2</v>
      </c>
      <c r="G298" s="32">
        <f>'[1]29ª Remessa'!W299</f>
        <v>12</v>
      </c>
      <c r="H298" s="38">
        <f>'[1]29ª Remessa'!AA299</f>
        <v>42</v>
      </c>
      <c r="I298" s="32">
        <f>'[1]29ª Remessa'!AC299</f>
        <v>60</v>
      </c>
      <c r="J298" s="34">
        <f t="shared" si="4"/>
        <v>60</v>
      </c>
      <c r="K298" s="32">
        <f>'[1]29ª Remessa'!AI299</f>
        <v>39</v>
      </c>
      <c r="L298" s="32">
        <f>'[1]29ª Remessa'!AJ299</f>
        <v>0</v>
      </c>
      <c r="M298" s="32">
        <f>'[1]29ª Remessa'!AK299</f>
        <v>0</v>
      </c>
      <c r="N298" s="32">
        <f>'[1]29ª Remessa'!AL299</f>
        <v>1</v>
      </c>
      <c r="O298" s="32">
        <f>'[1]29ª Remessa'!AM299</f>
        <v>3</v>
      </c>
      <c r="P298" s="34">
        <f>'[1]29ª Remessa'!AN299</f>
        <v>43</v>
      </c>
      <c r="Q298" s="32">
        <f>'[1]29ª Remessa'!AS299</f>
        <v>0</v>
      </c>
      <c r="R298" s="32">
        <f>'[1]29ª Remessa'!AW299</f>
        <v>0</v>
      </c>
      <c r="S298" s="32">
        <f>'[1]29ª Remessa'!AX299</f>
        <v>0</v>
      </c>
      <c r="T298" s="32">
        <f>'[1]29ª Remessa'!AY299</f>
        <v>0</v>
      </c>
      <c r="U298" s="35">
        <f>'[1]29ª Remessa'!BA299</f>
        <v>0</v>
      </c>
      <c r="V298" s="36">
        <f>'[1]29ª Remessa'!BC299</f>
        <v>0</v>
      </c>
      <c r="W298" s="36">
        <f>'[1]29ª Remessa'!BE299</f>
        <v>0</v>
      </c>
      <c r="X298" s="36">
        <f>'[1]29ª Remessa'!BF299</f>
        <v>0</v>
      </c>
    </row>
    <row r="299" spans="1:24" ht="15.75" customHeight="1" x14ac:dyDescent="0.25">
      <c r="A299" s="29" t="str">
        <f>'[1]29ª Remessa'!A300</f>
        <v>Sete Lagoas</v>
      </c>
      <c r="B299" s="29">
        <f>'[1]29ª Remessa'!B300</f>
        <v>312640</v>
      </c>
      <c r="C299" s="29" t="str">
        <f>'[1]29ª Remessa'!C300</f>
        <v>Fortuna de Minas</v>
      </c>
      <c r="D299" s="39" t="str">
        <f>'[1]29ª Remessa'!D300</f>
        <v>MG</v>
      </c>
      <c r="E299" s="32">
        <f>'[1]29ª Remessa'!U300</f>
        <v>18</v>
      </c>
      <c r="F299" s="32">
        <f>'[1]29ª Remessa'!V300</f>
        <v>4</v>
      </c>
      <c r="G299" s="32">
        <f>'[1]29ª Remessa'!W300</f>
        <v>12</v>
      </c>
      <c r="H299" s="38">
        <f>'[1]29ª Remessa'!AA300</f>
        <v>36</v>
      </c>
      <c r="I299" s="32">
        <f>'[1]29ª Remessa'!AC300</f>
        <v>40</v>
      </c>
      <c r="J299" s="34">
        <f t="shared" si="4"/>
        <v>40</v>
      </c>
      <c r="K299" s="32">
        <f>'[1]29ª Remessa'!AI300</f>
        <v>25</v>
      </c>
      <c r="L299" s="32">
        <f>'[1]29ª Remessa'!AJ300</f>
        <v>0</v>
      </c>
      <c r="M299" s="32">
        <f>'[1]29ª Remessa'!AK300</f>
        <v>0</v>
      </c>
      <c r="N299" s="32">
        <f>'[1]29ª Remessa'!AL300</f>
        <v>4</v>
      </c>
      <c r="O299" s="32">
        <f>'[1]29ª Remessa'!AM300</f>
        <v>6</v>
      </c>
      <c r="P299" s="34">
        <f>'[1]29ª Remessa'!AN300</f>
        <v>35</v>
      </c>
      <c r="Q299" s="32">
        <f>'[1]29ª Remessa'!AS300</f>
        <v>0</v>
      </c>
      <c r="R299" s="32">
        <f>'[1]29ª Remessa'!AW300</f>
        <v>0</v>
      </c>
      <c r="S299" s="32">
        <f>'[1]29ª Remessa'!AX300</f>
        <v>0</v>
      </c>
      <c r="T299" s="32">
        <f>'[1]29ª Remessa'!AY300</f>
        <v>0</v>
      </c>
      <c r="U299" s="35">
        <f>'[1]29ª Remessa'!BA300</f>
        <v>0</v>
      </c>
      <c r="V299" s="36">
        <f>'[1]29ª Remessa'!BC300</f>
        <v>0</v>
      </c>
      <c r="W299" s="36">
        <f>'[1]29ª Remessa'!BE300</f>
        <v>0</v>
      </c>
      <c r="X299" s="36">
        <f>'[1]29ª Remessa'!BF300</f>
        <v>0</v>
      </c>
    </row>
    <row r="300" spans="1:24" ht="15.75" customHeight="1" x14ac:dyDescent="0.25">
      <c r="A300" s="29" t="str">
        <f>'[1]29ª Remessa'!A301</f>
        <v>Diamantina</v>
      </c>
      <c r="B300" s="29">
        <f>'[1]29ª Remessa'!B301</f>
        <v>312650</v>
      </c>
      <c r="C300" s="29" t="str">
        <f>'[1]29ª Remessa'!C301</f>
        <v>Francisco Badaró</v>
      </c>
      <c r="D300" s="39" t="str">
        <f>'[1]29ª Remessa'!D301</f>
        <v>MG</v>
      </c>
      <c r="E300" s="32">
        <f>'[1]29ª Remessa'!U301</f>
        <v>57</v>
      </c>
      <c r="F300" s="32">
        <f>'[1]29ª Remessa'!V301</f>
        <v>0</v>
      </c>
      <c r="G300" s="32">
        <f>'[1]29ª Remessa'!W301</f>
        <v>18</v>
      </c>
      <c r="H300" s="38">
        <f>'[1]29ª Remessa'!AA301</f>
        <v>78</v>
      </c>
      <c r="I300" s="32">
        <f>'[1]29ª Remessa'!AC301</f>
        <v>135</v>
      </c>
      <c r="J300" s="34">
        <f t="shared" si="4"/>
        <v>135</v>
      </c>
      <c r="K300" s="32">
        <f>'[1]29ª Remessa'!AI301</f>
        <v>78</v>
      </c>
      <c r="L300" s="32">
        <f>'[1]29ª Remessa'!AJ301</f>
        <v>0</v>
      </c>
      <c r="M300" s="32">
        <f>'[1]29ª Remessa'!AK301</f>
        <v>0</v>
      </c>
      <c r="N300" s="32">
        <f>'[1]29ª Remessa'!AL301</f>
        <v>0</v>
      </c>
      <c r="O300" s="32">
        <f>'[1]29ª Remessa'!AM301</f>
        <v>1</v>
      </c>
      <c r="P300" s="34">
        <f>'[1]29ª Remessa'!AN301</f>
        <v>79</v>
      </c>
      <c r="Q300" s="32">
        <f>'[1]29ª Remessa'!AS301</f>
        <v>0</v>
      </c>
      <c r="R300" s="32">
        <f>'[1]29ª Remessa'!AW301</f>
        <v>0</v>
      </c>
      <c r="S300" s="32">
        <f>'[1]29ª Remessa'!AX301</f>
        <v>0</v>
      </c>
      <c r="T300" s="32">
        <f>'[1]29ª Remessa'!AY301</f>
        <v>0</v>
      </c>
      <c r="U300" s="35">
        <f>'[1]29ª Remessa'!BA301</f>
        <v>0</v>
      </c>
      <c r="V300" s="36">
        <f>'[1]29ª Remessa'!BC301</f>
        <v>0</v>
      </c>
      <c r="W300" s="36">
        <f>'[1]29ª Remessa'!BE301</f>
        <v>0</v>
      </c>
      <c r="X300" s="36">
        <f>'[1]29ª Remessa'!BF301</f>
        <v>0</v>
      </c>
    </row>
    <row r="301" spans="1:24" ht="15.75" customHeight="1" x14ac:dyDescent="0.25">
      <c r="A301" s="29" t="str">
        <f>'[1]29ª Remessa'!A302</f>
        <v>Montes Claros</v>
      </c>
      <c r="B301" s="29">
        <f>'[1]29ª Remessa'!B302</f>
        <v>312660</v>
      </c>
      <c r="C301" s="29" t="str">
        <f>'[1]29ª Remessa'!C302</f>
        <v>Francisco Dumont</v>
      </c>
      <c r="D301" s="39" t="str">
        <f>'[1]29ª Remessa'!D302</f>
        <v>MG</v>
      </c>
      <c r="E301" s="32">
        <f>'[1]29ª Remessa'!U302</f>
        <v>27</v>
      </c>
      <c r="F301" s="32">
        <f>'[1]29ª Remessa'!V302</f>
        <v>0</v>
      </c>
      <c r="G301" s="32">
        <f>'[1]29ª Remessa'!W302</f>
        <v>9</v>
      </c>
      <c r="H301" s="38">
        <f>'[1]29ª Remessa'!AA302</f>
        <v>36</v>
      </c>
      <c r="I301" s="32">
        <f>'[1]29ª Remessa'!AC302</f>
        <v>70</v>
      </c>
      <c r="J301" s="34">
        <f t="shared" si="4"/>
        <v>70</v>
      </c>
      <c r="K301" s="32">
        <f>'[1]29ª Remessa'!AI302</f>
        <v>37</v>
      </c>
      <c r="L301" s="32">
        <f>'[1]29ª Remessa'!AJ302</f>
        <v>0</v>
      </c>
      <c r="M301" s="32">
        <f>'[1]29ª Remessa'!AK302</f>
        <v>0</v>
      </c>
      <c r="N301" s="32">
        <f>'[1]29ª Remessa'!AL302</f>
        <v>0</v>
      </c>
      <c r="O301" s="32">
        <f>'[1]29ª Remessa'!AM302</f>
        <v>10</v>
      </c>
      <c r="P301" s="34">
        <f>'[1]29ª Remessa'!AN302</f>
        <v>47</v>
      </c>
      <c r="Q301" s="32">
        <f>'[1]29ª Remessa'!AS302</f>
        <v>0</v>
      </c>
      <c r="R301" s="32">
        <f>'[1]29ª Remessa'!AW302</f>
        <v>0</v>
      </c>
      <c r="S301" s="32">
        <f>'[1]29ª Remessa'!AX302</f>
        <v>0</v>
      </c>
      <c r="T301" s="32">
        <f>'[1]29ª Remessa'!AY302</f>
        <v>0</v>
      </c>
      <c r="U301" s="35">
        <f>'[1]29ª Remessa'!BA302</f>
        <v>0</v>
      </c>
      <c r="V301" s="36">
        <f>'[1]29ª Remessa'!BC302</f>
        <v>0</v>
      </c>
      <c r="W301" s="36">
        <f>'[1]29ª Remessa'!BE302</f>
        <v>0</v>
      </c>
      <c r="X301" s="36">
        <f>'[1]29ª Remessa'!BF302</f>
        <v>0</v>
      </c>
    </row>
    <row r="302" spans="1:24" ht="15.75" customHeight="1" x14ac:dyDescent="0.25">
      <c r="A302" s="29" t="str">
        <f>'[1]29ª Remessa'!A303</f>
        <v>Montes Claros</v>
      </c>
      <c r="B302" s="29">
        <f>'[1]29ª Remessa'!B303</f>
        <v>312670</v>
      </c>
      <c r="C302" s="29" t="str">
        <f>'[1]29ª Remessa'!C303</f>
        <v>Francisco Sá</v>
      </c>
      <c r="D302" s="39" t="str">
        <f>'[1]29ª Remessa'!D303</f>
        <v>MG</v>
      </c>
      <c r="E302" s="32">
        <f>'[1]29ª Remessa'!U303</f>
        <v>143</v>
      </c>
      <c r="F302" s="32">
        <f>'[1]29ª Remessa'!V303</f>
        <v>0</v>
      </c>
      <c r="G302" s="32">
        <f>'[1]29ª Remessa'!W303</f>
        <v>72</v>
      </c>
      <c r="H302" s="38">
        <f>'[1]29ª Remessa'!AA303</f>
        <v>216</v>
      </c>
      <c r="I302" s="32">
        <f>'[1]29ª Remessa'!AC303</f>
        <v>390</v>
      </c>
      <c r="J302" s="34">
        <f t="shared" si="4"/>
        <v>390</v>
      </c>
      <c r="K302" s="32">
        <f>'[1]29ª Remessa'!AI303</f>
        <v>197</v>
      </c>
      <c r="L302" s="32">
        <f>'[1]29ª Remessa'!AJ303</f>
        <v>719</v>
      </c>
      <c r="M302" s="32">
        <f>'[1]29ª Remessa'!AK303</f>
        <v>0</v>
      </c>
      <c r="N302" s="32">
        <f>'[1]29ª Remessa'!AL303</f>
        <v>0</v>
      </c>
      <c r="O302" s="32">
        <f>'[1]29ª Remessa'!AM303</f>
        <v>17</v>
      </c>
      <c r="P302" s="34">
        <f>'[1]29ª Remessa'!AN303</f>
        <v>933</v>
      </c>
      <c r="Q302" s="32">
        <f>'[1]29ª Remessa'!AS303</f>
        <v>0</v>
      </c>
      <c r="R302" s="32">
        <f>'[1]29ª Remessa'!AW303</f>
        <v>0</v>
      </c>
      <c r="S302" s="32">
        <f>'[1]29ª Remessa'!AX303</f>
        <v>0</v>
      </c>
      <c r="T302" s="32">
        <f>'[1]29ª Remessa'!AY303</f>
        <v>0</v>
      </c>
      <c r="U302" s="35">
        <f>'[1]29ª Remessa'!BA303</f>
        <v>0</v>
      </c>
      <c r="V302" s="36">
        <f>'[1]29ª Remessa'!BC303</f>
        <v>0</v>
      </c>
      <c r="W302" s="36">
        <f>'[1]29ª Remessa'!BE303</f>
        <v>0</v>
      </c>
      <c r="X302" s="36">
        <f>'[1]29ª Remessa'!BF303</f>
        <v>0</v>
      </c>
    </row>
    <row r="303" spans="1:24" ht="15.75" customHeight="1" x14ac:dyDescent="0.25">
      <c r="A303" s="29" t="str">
        <f>'[1]29ª Remessa'!A304</f>
        <v>Teófilo Otoni</v>
      </c>
      <c r="B303" s="29">
        <f>'[1]29ª Remessa'!B304</f>
        <v>312675</v>
      </c>
      <c r="C303" s="29" t="str">
        <f>'[1]29ª Remessa'!C304</f>
        <v>Franciscópolis</v>
      </c>
      <c r="D303" s="39" t="str">
        <f>'[1]29ª Remessa'!D304</f>
        <v>MG</v>
      </c>
      <c r="E303" s="32">
        <f>'[1]29ª Remessa'!U304</f>
        <v>29</v>
      </c>
      <c r="F303" s="32">
        <f>'[1]29ª Remessa'!V304</f>
        <v>12</v>
      </c>
      <c r="G303" s="32">
        <f>'[1]29ª Remessa'!W304</f>
        <v>16</v>
      </c>
      <c r="H303" s="38">
        <f>'[1]29ª Remessa'!AA304</f>
        <v>60</v>
      </c>
      <c r="I303" s="32">
        <f>'[1]29ª Remessa'!AC304</f>
        <v>115</v>
      </c>
      <c r="J303" s="34">
        <f t="shared" si="4"/>
        <v>115</v>
      </c>
      <c r="K303" s="32">
        <f>'[1]29ª Remessa'!AI304</f>
        <v>40</v>
      </c>
      <c r="L303" s="32">
        <f>'[1]29ª Remessa'!AJ304</f>
        <v>0</v>
      </c>
      <c r="M303" s="32">
        <f>'[1]29ª Remessa'!AK304</f>
        <v>0</v>
      </c>
      <c r="N303" s="32">
        <f>'[1]29ª Remessa'!AL304</f>
        <v>12</v>
      </c>
      <c r="O303" s="32">
        <f>'[1]29ª Remessa'!AM304</f>
        <v>2</v>
      </c>
      <c r="P303" s="34">
        <f>'[1]29ª Remessa'!AN304</f>
        <v>54</v>
      </c>
      <c r="Q303" s="32">
        <f>'[1]29ª Remessa'!AS304</f>
        <v>0</v>
      </c>
      <c r="R303" s="32">
        <f>'[1]29ª Remessa'!AW304</f>
        <v>0</v>
      </c>
      <c r="S303" s="32">
        <f>'[1]29ª Remessa'!AX304</f>
        <v>0</v>
      </c>
      <c r="T303" s="32">
        <f>'[1]29ª Remessa'!AY304</f>
        <v>0</v>
      </c>
      <c r="U303" s="35">
        <f>'[1]29ª Remessa'!BA304</f>
        <v>0</v>
      </c>
      <c r="V303" s="36">
        <f>'[1]29ª Remessa'!BC304</f>
        <v>0</v>
      </c>
      <c r="W303" s="36">
        <f>'[1]29ª Remessa'!BE304</f>
        <v>0</v>
      </c>
      <c r="X303" s="36">
        <f>'[1]29ª Remessa'!BF304</f>
        <v>0</v>
      </c>
    </row>
    <row r="304" spans="1:24" ht="15.75" customHeight="1" x14ac:dyDescent="0.25">
      <c r="A304" s="29" t="str">
        <f>'[1]29ª Remessa'!A305</f>
        <v>Teófilo Otoni</v>
      </c>
      <c r="B304" s="29">
        <f>'[1]29ª Remessa'!B305</f>
        <v>312680</v>
      </c>
      <c r="C304" s="29" t="str">
        <f>'[1]29ª Remessa'!C305</f>
        <v>Frei Gaspar</v>
      </c>
      <c r="D304" s="39" t="str">
        <f>'[1]29ª Remessa'!D305</f>
        <v>MG</v>
      </c>
      <c r="E304" s="32">
        <f>'[1]29ª Remessa'!U305</f>
        <v>30</v>
      </c>
      <c r="F304" s="32">
        <f>'[1]29ª Remessa'!V305</f>
        <v>0.4</v>
      </c>
      <c r="G304" s="32">
        <f>'[1]29ª Remessa'!W305</f>
        <v>10</v>
      </c>
      <c r="H304" s="38">
        <f>'[1]29ª Remessa'!AA305</f>
        <v>42</v>
      </c>
      <c r="I304" s="32">
        <f>'[1]29ª Remessa'!AC305</f>
        <v>95</v>
      </c>
      <c r="J304" s="34">
        <f t="shared" si="4"/>
        <v>95</v>
      </c>
      <c r="K304" s="32">
        <f>'[1]29ª Remessa'!AI305</f>
        <v>41</v>
      </c>
      <c r="L304" s="32">
        <f>'[1]29ª Remessa'!AJ305</f>
        <v>0</v>
      </c>
      <c r="M304" s="32">
        <f>'[1]29ª Remessa'!AK305</f>
        <v>0</v>
      </c>
      <c r="N304" s="32">
        <f>'[1]29ª Remessa'!AL305</f>
        <v>0</v>
      </c>
      <c r="O304" s="32">
        <f>'[1]29ª Remessa'!AM305</f>
        <v>1</v>
      </c>
      <c r="P304" s="34">
        <f>'[1]29ª Remessa'!AN305</f>
        <v>42</v>
      </c>
      <c r="Q304" s="32">
        <f>'[1]29ª Remessa'!AS305</f>
        <v>0</v>
      </c>
      <c r="R304" s="32">
        <f>'[1]29ª Remessa'!AW305</f>
        <v>0</v>
      </c>
      <c r="S304" s="32">
        <f>'[1]29ª Remessa'!AX305</f>
        <v>0</v>
      </c>
      <c r="T304" s="32">
        <f>'[1]29ª Remessa'!AY305</f>
        <v>0</v>
      </c>
      <c r="U304" s="35">
        <f>'[1]29ª Remessa'!BA305</f>
        <v>0</v>
      </c>
      <c r="V304" s="36">
        <f>'[1]29ª Remessa'!BC305</f>
        <v>0</v>
      </c>
      <c r="W304" s="36">
        <f>'[1]29ª Remessa'!BE305</f>
        <v>0</v>
      </c>
      <c r="X304" s="36">
        <f>'[1]29ª Remessa'!BF305</f>
        <v>0</v>
      </c>
    </row>
    <row r="305" spans="1:24" ht="15.75" customHeight="1" x14ac:dyDescent="0.25">
      <c r="A305" s="29" t="str">
        <f>'[1]29ª Remessa'!A306</f>
        <v>Governador Valadares</v>
      </c>
      <c r="B305" s="29">
        <f>'[1]29ª Remessa'!B306</f>
        <v>312690</v>
      </c>
      <c r="C305" s="29" t="str">
        <f>'[1]29ª Remessa'!C306</f>
        <v>Frei Inocêncio</v>
      </c>
      <c r="D305" s="39" t="str">
        <f>'[1]29ª Remessa'!D306</f>
        <v>MG</v>
      </c>
      <c r="E305" s="32">
        <f>'[1]29ª Remessa'!U306</f>
        <v>53</v>
      </c>
      <c r="F305" s="32">
        <f>'[1]29ª Remessa'!V306</f>
        <v>0.2</v>
      </c>
      <c r="G305" s="32">
        <f>'[1]29ª Remessa'!W306</f>
        <v>21</v>
      </c>
      <c r="H305" s="38">
        <f>'[1]29ª Remessa'!AA306</f>
        <v>78</v>
      </c>
      <c r="I305" s="32">
        <f>'[1]29ª Remessa'!AC306</f>
        <v>165</v>
      </c>
      <c r="J305" s="34">
        <f t="shared" si="4"/>
        <v>165</v>
      </c>
      <c r="K305" s="32">
        <f>'[1]29ª Remessa'!AI306</f>
        <v>73</v>
      </c>
      <c r="L305" s="32">
        <f>'[1]29ª Remessa'!AJ306</f>
        <v>0</v>
      </c>
      <c r="M305" s="32">
        <f>'[1]29ª Remessa'!AK306</f>
        <v>0</v>
      </c>
      <c r="N305" s="32">
        <f>'[1]29ª Remessa'!AL306</f>
        <v>0</v>
      </c>
      <c r="O305" s="32">
        <f>'[1]29ª Remessa'!AM306</f>
        <v>3</v>
      </c>
      <c r="P305" s="34">
        <f>'[1]29ª Remessa'!AN306</f>
        <v>76</v>
      </c>
      <c r="Q305" s="32">
        <f>'[1]29ª Remessa'!AS306</f>
        <v>0</v>
      </c>
      <c r="R305" s="32">
        <f>'[1]29ª Remessa'!AW306</f>
        <v>0</v>
      </c>
      <c r="S305" s="32">
        <f>'[1]29ª Remessa'!AX306</f>
        <v>0</v>
      </c>
      <c r="T305" s="32">
        <f>'[1]29ª Remessa'!AY306</f>
        <v>0</v>
      </c>
      <c r="U305" s="35">
        <f>'[1]29ª Remessa'!BA306</f>
        <v>0</v>
      </c>
      <c r="V305" s="36">
        <f>'[1]29ª Remessa'!BC306</f>
        <v>0</v>
      </c>
      <c r="W305" s="36">
        <f>'[1]29ª Remessa'!BE306</f>
        <v>0</v>
      </c>
      <c r="X305" s="36">
        <f>'[1]29ª Remessa'!BF306</f>
        <v>0</v>
      </c>
    </row>
    <row r="306" spans="1:24" ht="15.75" customHeight="1" x14ac:dyDescent="0.25">
      <c r="A306" s="29" t="str">
        <f>'[1]29ª Remessa'!A307</f>
        <v>Governador Valadares</v>
      </c>
      <c r="B306" s="29">
        <f>'[1]29ª Remessa'!B307</f>
        <v>312695</v>
      </c>
      <c r="C306" s="29" t="str">
        <f>'[1]29ª Remessa'!C307</f>
        <v>Frei Lagonegro</v>
      </c>
      <c r="D306" s="39" t="str">
        <f>'[1]29ª Remessa'!D307</f>
        <v>MG</v>
      </c>
      <c r="E306" s="32">
        <f>'[1]29ª Remessa'!U307</f>
        <v>15</v>
      </c>
      <c r="F306" s="32">
        <f>'[1]29ª Remessa'!V307</f>
        <v>39.200000000000003</v>
      </c>
      <c r="G306" s="32">
        <f>'[1]29ª Remessa'!W307</f>
        <v>16</v>
      </c>
      <c r="H306" s="38">
        <f>'[1]29ª Remessa'!AA307</f>
        <v>72</v>
      </c>
      <c r="I306" s="32">
        <f>'[1]29ª Remessa'!AC307</f>
        <v>60</v>
      </c>
      <c r="J306" s="34">
        <f t="shared" si="4"/>
        <v>60</v>
      </c>
      <c r="K306" s="32">
        <f>'[1]29ª Remessa'!AI307</f>
        <v>21</v>
      </c>
      <c r="L306" s="32">
        <f>'[1]29ª Remessa'!AJ307</f>
        <v>0</v>
      </c>
      <c r="M306" s="32">
        <f>'[1]29ª Remessa'!AK307</f>
        <v>0</v>
      </c>
      <c r="N306" s="32">
        <f>'[1]29ª Remessa'!AL307</f>
        <v>39</v>
      </c>
      <c r="O306" s="32">
        <f>'[1]29ª Remessa'!AM307</f>
        <v>5</v>
      </c>
      <c r="P306" s="34">
        <f>'[1]29ª Remessa'!AN307</f>
        <v>65</v>
      </c>
      <c r="Q306" s="32">
        <f>'[1]29ª Remessa'!AS307</f>
        <v>0</v>
      </c>
      <c r="R306" s="32">
        <f>'[1]29ª Remessa'!AW307</f>
        <v>0</v>
      </c>
      <c r="S306" s="32">
        <f>'[1]29ª Remessa'!AX307</f>
        <v>0</v>
      </c>
      <c r="T306" s="32">
        <f>'[1]29ª Remessa'!AY307</f>
        <v>0</v>
      </c>
      <c r="U306" s="35">
        <f>'[1]29ª Remessa'!BA307</f>
        <v>0</v>
      </c>
      <c r="V306" s="36">
        <f>'[1]29ª Remessa'!BC307</f>
        <v>0</v>
      </c>
      <c r="W306" s="36">
        <f>'[1]29ª Remessa'!BE307</f>
        <v>0</v>
      </c>
      <c r="X306" s="36">
        <f>'[1]29ª Remessa'!BF307</f>
        <v>0</v>
      </c>
    </row>
    <row r="307" spans="1:24" ht="15.75" customHeight="1" x14ac:dyDescent="0.25">
      <c r="A307" s="29" t="str">
        <f>'[1]29ª Remessa'!A308</f>
        <v>Uberaba</v>
      </c>
      <c r="B307" s="29">
        <f>'[1]29ª Remessa'!B308</f>
        <v>312700</v>
      </c>
      <c r="C307" s="29" t="str">
        <f>'[1]29ª Remessa'!C308</f>
        <v>Fronteira</v>
      </c>
      <c r="D307" s="39" t="str">
        <f>'[1]29ª Remessa'!D308</f>
        <v>MG</v>
      </c>
      <c r="E307" s="32">
        <f>'[1]29ª Remessa'!U308</f>
        <v>79</v>
      </c>
      <c r="F307" s="32">
        <f>'[1]29ª Remessa'!V308</f>
        <v>0</v>
      </c>
      <c r="G307" s="32">
        <f>'[1]29ª Remessa'!W308</f>
        <v>30</v>
      </c>
      <c r="H307" s="38">
        <f>'[1]29ª Remessa'!AA308</f>
        <v>114</v>
      </c>
      <c r="I307" s="32">
        <f>'[1]29ª Remessa'!AC308</f>
        <v>310</v>
      </c>
      <c r="J307" s="34">
        <f t="shared" si="4"/>
        <v>310</v>
      </c>
      <c r="K307" s="32">
        <f>'[1]29ª Remessa'!AI308</f>
        <v>109</v>
      </c>
      <c r="L307" s="32">
        <f>'[1]29ª Remessa'!AJ308</f>
        <v>0</v>
      </c>
      <c r="M307" s="32">
        <f>'[1]29ª Remessa'!AK308</f>
        <v>0</v>
      </c>
      <c r="N307" s="32">
        <f>'[1]29ª Remessa'!AL308</f>
        <v>0</v>
      </c>
      <c r="O307" s="32">
        <f>'[1]29ª Remessa'!AM308</f>
        <v>2</v>
      </c>
      <c r="P307" s="34">
        <f>'[1]29ª Remessa'!AN308</f>
        <v>111</v>
      </c>
      <c r="Q307" s="32">
        <f>'[1]29ª Remessa'!AS308</f>
        <v>0</v>
      </c>
      <c r="R307" s="32">
        <f>'[1]29ª Remessa'!AW308</f>
        <v>0</v>
      </c>
      <c r="S307" s="32">
        <f>'[1]29ª Remessa'!AX308</f>
        <v>0</v>
      </c>
      <c r="T307" s="32">
        <f>'[1]29ª Remessa'!AY308</f>
        <v>0</v>
      </c>
      <c r="U307" s="35">
        <f>'[1]29ª Remessa'!BA308</f>
        <v>0</v>
      </c>
      <c r="V307" s="36">
        <f>'[1]29ª Remessa'!BC308</f>
        <v>0</v>
      </c>
      <c r="W307" s="36">
        <f>'[1]29ª Remessa'!BE308</f>
        <v>0</v>
      </c>
      <c r="X307" s="36">
        <f>'[1]29ª Remessa'!BF308</f>
        <v>0</v>
      </c>
    </row>
    <row r="308" spans="1:24" ht="15.75" customHeight="1" x14ac:dyDescent="0.25">
      <c r="A308" s="29" t="str">
        <f>'[1]29ª Remessa'!A309</f>
        <v>Teófilo Otoni</v>
      </c>
      <c r="B308" s="29">
        <f>'[1]29ª Remessa'!B309</f>
        <v>312705</v>
      </c>
      <c r="C308" s="29" t="str">
        <f>'[1]29ª Remessa'!C309</f>
        <v>Fronteira dos Vales</v>
      </c>
      <c r="D308" s="39" t="str">
        <f>'[1]29ª Remessa'!D309</f>
        <v>MG</v>
      </c>
      <c r="E308" s="32">
        <f>'[1]29ª Remessa'!U309</f>
        <v>28</v>
      </c>
      <c r="F308" s="32">
        <f>'[1]29ª Remessa'!V309</f>
        <v>0</v>
      </c>
      <c r="G308" s="32">
        <f>'[1]29ª Remessa'!W309</f>
        <v>35</v>
      </c>
      <c r="H308" s="38">
        <f>'[1]29ª Remessa'!AA309</f>
        <v>66</v>
      </c>
      <c r="I308" s="32">
        <f>'[1]29ª Remessa'!AC309</f>
        <v>65</v>
      </c>
      <c r="J308" s="34">
        <f t="shared" si="4"/>
        <v>65</v>
      </c>
      <c r="K308" s="32">
        <f>'[1]29ª Remessa'!AI309</f>
        <v>39</v>
      </c>
      <c r="L308" s="32">
        <f>'[1]29ª Remessa'!AJ309</f>
        <v>0</v>
      </c>
      <c r="M308" s="32">
        <f>'[1]29ª Remessa'!AK309</f>
        <v>0</v>
      </c>
      <c r="N308" s="32">
        <f>'[1]29ª Remessa'!AL309</f>
        <v>0</v>
      </c>
      <c r="O308" s="32">
        <f>'[1]29ª Remessa'!AM309</f>
        <v>1</v>
      </c>
      <c r="P308" s="34">
        <f>'[1]29ª Remessa'!AN309</f>
        <v>40</v>
      </c>
      <c r="Q308" s="32">
        <f>'[1]29ª Remessa'!AS309</f>
        <v>0</v>
      </c>
      <c r="R308" s="32">
        <f>'[1]29ª Remessa'!AW309</f>
        <v>0</v>
      </c>
      <c r="S308" s="32">
        <f>'[1]29ª Remessa'!AX309</f>
        <v>0</v>
      </c>
      <c r="T308" s="32">
        <f>'[1]29ª Remessa'!AY309</f>
        <v>0</v>
      </c>
      <c r="U308" s="35">
        <f>'[1]29ª Remessa'!BA309</f>
        <v>0</v>
      </c>
      <c r="V308" s="36">
        <f>'[1]29ª Remessa'!BC309</f>
        <v>0</v>
      </c>
      <c r="W308" s="36">
        <f>'[1]29ª Remessa'!BE309</f>
        <v>0</v>
      </c>
      <c r="X308" s="36">
        <f>'[1]29ª Remessa'!BF309</f>
        <v>0</v>
      </c>
    </row>
    <row r="309" spans="1:24" ht="15.75" customHeight="1" x14ac:dyDescent="0.25">
      <c r="A309" s="29" t="str">
        <f>'[1]29ª Remessa'!A310</f>
        <v>Montes Claros</v>
      </c>
      <c r="B309" s="29">
        <f>'[1]29ª Remessa'!B310</f>
        <v>312707</v>
      </c>
      <c r="C309" s="29" t="str">
        <f>'[1]29ª Remessa'!C310</f>
        <v>Fruta de Leite</v>
      </c>
      <c r="D309" s="39" t="str">
        <f>'[1]29ª Remessa'!D310</f>
        <v>MG</v>
      </c>
      <c r="E309" s="32">
        <f>'[1]29ª Remessa'!U310</f>
        <v>23</v>
      </c>
      <c r="F309" s="32">
        <f>'[1]29ª Remessa'!V310</f>
        <v>0</v>
      </c>
      <c r="G309" s="32">
        <f>'[1]29ª Remessa'!W310</f>
        <v>8</v>
      </c>
      <c r="H309" s="38">
        <f>'[1]29ª Remessa'!AA310</f>
        <v>36</v>
      </c>
      <c r="I309" s="32">
        <f>'[1]29ª Remessa'!AC310</f>
        <v>90</v>
      </c>
      <c r="J309" s="34">
        <f t="shared" si="4"/>
        <v>90</v>
      </c>
      <c r="K309" s="32">
        <f>'[1]29ª Remessa'!AI310</f>
        <v>32</v>
      </c>
      <c r="L309" s="32">
        <f>'[1]29ª Remessa'!AJ310</f>
        <v>0</v>
      </c>
      <c r="M309" s="32">
        <f>'[1]29ª Remessa'!AK310</f>
        <v>0</v>
      </c>
      <c r="N309" s="32">
        <f>'[1]29ª Remessa'!AL310</f>
        <v>0</v>
      </c>
      <c r="O309" s="32">
        <f>'[1]29ª Remessa'!AM310</f>
        <v>0</v>
      </c>
      <c r="P309" s="34">
        <f>'[1]29ª Remessa'!AN310</f>
        <v>32</v>
      </c>
      <c r="Q309" s="32">
        <f>'[1]29ª Remessa'!AS310</f>
        <v>0</v>
      </c>
      <c r="R309" s="32">
        <f>'[1]29ª Remessa'!AW310</f>
        <v>0</v>
      </c>
      <c r="S309" s="32">
        <f>'[1]29ª Remessa'!AX310</f>
        <v>0</v>
      </c>
      <c r="T309" s="32">
        <f>'[1]29ª Remessa'!AY310</f>
        <v>0</v>
      </c>
      <c r="U309" s="35">
        <f>'[1]29ª Remessa'!BA310</f>
        <v>0</v>
      </c>
      <c r="V309" s="36">
        <f>'[1]29ª Remessa'!BC310</f>
        <v>0</v>
      </c>
      <c r="W309" s="36">
        <f>'[1]29ª Remessa'!BE310</f>
        <v>0</v>
      </c>
      <c r="X309" s="36">
        <f>'[1]29ª Remessa'!BF310</f>
        <v>0</v>
      </c>
    </row>
    <row r="310" spans="1:24" ht="15.75" customHeight="1" x14ac:dyDescent="0.25">
      <c r="A310" s="29" t="str">
        <f>'[1]29ª Remessa'!A311</f>
        <v>Uberaba</v>
      </c>
      <c r="B310" s="29">
        <f>'[1]29ª Remessa'!B311</f>
        <v>312710</v>
      </c>
      <c r="C310" s="29" t="str">
        <f>'[1]29ª Remessa'!C311</f>
        <v>Frutal</v>
      </c>
      <c r="D310" s="39" t="str">
        <f>'[1]29ª Remessa'!D311</f>
        <v>MG</v>
      </c>
      <c r="E310" s="32">
        <f>'[1]29ª Remessa'!U311</f>
        <v>354</v>
      </c>
      <c r="F310" s="32">
        <f>'[1]29ª Remessa'!V311</f>
        <v>200</v>
      </c>
      <c r="G310" s="32">
        <f>'[1]29ª Remessa'!W311</f>
        <v>90</v>
      </c>
      <c r="H310" s="38">
        <f>'[1]29ª Remessa'!AA311</f>
        <v>648</v>
      </c>
      <c r="I310" s="32">
        <f>'[1]29ª Remessa'!AC311</f>
        <v>560</v>
      </c>
      <c r="J310" s="34">
        <f t="shared" si="4"/>
        <v>560</v>
      </c>
      <c r="K310" s="32">
        <f>'[1]29ª Remessa'!AI311</f>
        <v>488</v>
      </c>
      <c r="L310" s="32">
        <f>'[1]29ª Remessa'!AJ311</f>
        <v>249</v>
      </c>
      <c r="M310" s="32">
        <f>'[1]29ª Remessa'!AK311</f>
        <v>0</v>
      </c>
      <c r="N310" s="32">
        <f>'[1]29ª Remessa'!AL311</f>
        <v>200</v>
      </c>
      <c r="O310" s="32">
        <f>'[1]29ª Remessa'!AM311</f>
        <v>46</v>
      </c>
      <c r="P310" s="34">
        <f>'[1]29ª Remessa'!AN311</f>
        <v>983</v>
      </c>
      <c r="Q310" s="32">
        <f>'[1]29ª Remessa'!AS311</f>
        <v>0</v>
      </c>
      <c r="R310" s="32">
        <f>'[1]29ª Remessa'!AW311</f>
        <v>0</v>
      </c>
      <c r="S310" s="32">
        <f>'[1]29ª Remessa'!AX311</f>
        <v>0</v>
      </c>
      <c r="T310" s="32">
        <f>'[1]29ª Remessa'!AY311</f>
        <v>0</v>
      </c>
      <c r="U310" s="35">
        <f>'[1]29ª Remessa'!BA311</f>
        <v>0</v>
      </c>
      <c r="V310" s="36">
        <f>'[1]29ª Remessa'!BC311</f>
        <v>0</v>
      </c>
      <c r="W310" s="36">
        <f>'[1]29ª Remessa'!BE311</f>
        <v>0</v>
      </c>
      <c r="X310" s="36">
        <f>'[1]29ª Remessa'!BF311</f>
        <v>0</v>
      </c>
    </row>
    <row r="311" spans="1:24" ht="15.75" customHeight="1" x14ac:dyDescent="0.25">
      <c r="A311" s="29" t="str">
        <f>'[1]29ª Remessa'!A312</f>
        <v>Sete Lagoas</v>
      </c>
      <c r="B311" s="29">
        <f>'[1]29ª Remessa'!B312</f>
        <v>312720</v>
      </c>
      <c r="C311" s="29" t="str">
        <f>'[1]29ª Remessa'!C312</f>
        <v>Funilândia</v>
      </c>
      <c r="D311" s="39" t="str">
        <f>'[1]29ª Remessa'!D312</f>
        <v>MG</v>
      </c>
      <c r="E311" s="32">
        <f>'[1]29ª Remessa'!U312</f>
        <v>27</v>
      </c>
      <c r="F311" s="32">
        <f>'[1]29ª Remessa'!V312</f>
        <v>0</v>
      </c>
      <c r="G311" s="32">
        <f>'[1]29ª Remessa'!W312</f>
        <v>12</v>
      </c>
      <c r="H311" s="38">
        <f>'[1]29ª Remessa'!AA312</f>
        <v>42</v>
      </c>
      <c r="I311" s="32">
        <f>'[1]29ª Remessa'!AC312</f>
        <v>40</v>
      </c>
      <c r="J311" s="34">
        <f t="shared" si="4"/>
        <v>40</v>
      </c>
      <c r="K311" s="32">
        <f>'[1]29ª Remessa'!AI312</f>
        <v>37</v>
      </c>
      <c r="L311" s="32">
        <f>'[1]29ª Remessa'!AJ312</f>
        <v>0</v>
      </c>
      <c r="M311" s="32">
        <f>'[1]29ª Remessa'!AK312</f>
        <v>0</v>
      </c>
      <c r="N311" s="32">
        <f>'[1]29ª Remessa'!AL312</f>
        <v>0</v>
      </c>
      <c r="O311" s="32">
        <f>'[1]29ª Remessa'!AM312</f>
        <v>1</v>
      </c>
      <c r="P311" s="34">
        <f>'[1]29ª Remessa'!AN312</f>
        <v>38</v>
      </c>
      <c r="Q311" s="32">
        <f>'[1]29ª Remessa'!AS312</f>
        <v>0</v>
      </c>
      <c r="R311" s="32">
        <f>'[1]29ª Remessa'!AW312</f>
        <v>0</v>
      </c>
      <c r="S311" s="32">
        <f>'[1]29ª Remessa'!AX312</f>
        <v>0</v>
      </c>
      <c r="T311" s="32">
        <f>'[1]29ª Remessa'!AY312</f>
        <v>0</v>
      </c>
      <c r="U311" s="35">
        <f>'[1]29ª Remessa'!BA312</f>
        <v>0</v>
      </c>
      <c r="V311" s="36">
        <f>'[1]29ª Remessa'!BC312</f>
        <v>0</v>
      </c>
      <c r="W311" s="36">
        <f>'[1]29ª Remessa'!BE312</f>
        <v>0</v>
      </c>
      <c r="X311" s="36">
        <f>'[1]29ª Remessa'!BF312</f>
        <v>0</v>
      </c>
    </row>
    <row r="312" spans="1:24" ht="15.75" customHeight="1" x14ac:dyDescent="0.25">
      <c r="A312" s="29" t="str">
        <f>'[1]29ª Remessa'!A313</f>
        <v>Governador Valadares</v>
      </c>
      <c r="B312" s="29">
        <f>'[1]29ª Remessa'!B313</f>
        <v>312730</v>
      </c>
      <c r="C312" s="29" t="str">
        <f>'[1]29ª Remessa'!C313</f>
        <v>Galiléia</v>
      </c>
      <c r="D312" s="39" t="str">
        <f>'[1]29ª Remessa'!D313</f>
        <v>MG</v>
      </c>
      <c r="E312" s="32">
        <f>'[1]29ª Remessa'!U313</f>
        <v>42</v>
      </c>
      <c r="F312" s="32">
        <f>'[1]29ª Remessa'!V313</f>
        <v>0</v>
      </c>
      <c r="G312" s="32">
        <f>'[1]29ª Remessa'!W313</f>
        <v>25</v>
      </c>
      <c r="H312" s="38">
        <f>'[1]29ª Remessa'!AA313</f>
        <v>72</v>
      </c>
      <c r="I312" s="32">
        <f>'[1]29ª Remessa'!AC313</f>
        <v>100</v>
      </c>
      <c r="J312" s="34">
        <f t="shared" si="4"/>
        <v>100</v>
      </c>
      <c r="K312" s="32">
        <f>'[1]29ª Remessa'!AI313</f>
        <v>58</v>
      </c>
      <c r="L312" s="32">
        <f>'[1]29ª Remessa'!AJ313</f>
        <v>0</v>
      </c>
      <c r="M312" s="32">
        <f>'[1]29ª Remessa'!AK313</f>
        <v>0</v>
      </c>
      <c r="N312" s="32">
        <f>'[1]29ª Remessa'!AL313</f>
        <v>0</v>
      </c>
      <c r="O312" s="32">
        <f>'[1]29ª Remessa'!AM313</f>
        <v>13</v>
      </c>
      <c r="P312" s="34">
        <f>'[1]29ª Remessa'!AN313</f>
        <v>71</v>
      </c>
      <c r="Q312" s="32">
        <f>'[1]29ª Remessa'!AS313</f>
        <v>0</v>
      </c>
      <c r="R312" s="32">
        <f>'[1]29ª Remessa'!AW313</f>
        <v>0</v>
      </c>
      <c r="S312" s="32">
        <f>'[1]29ª Remessa'!AX313</f>
        <v>0</v>
      </c>
      <c r="T312" s="32">
        <f>'[1]29ª Remessa'!AY313</f>
        <v>0</v>
      </c>
      <c r="U312" s="35">
        <f>'[1]29ª Remessa'!BA313</f>
        <v>0</v>
      </c>
      <c r="V312" s="36">
        <f>'[1]29ª Remessa'!BC313</f>
        <v>0</v>
      </c>
      <c r="W312" s="36">
        <f>'[1]29ª Remessa'!BE313</f>
        <v>0</v>
      </c>
      <c r="X312" s="36">
        <f>'[1]29ª Remessa'!BF313</f>
        <v>0</v>
      </c>
    </row>
    <row r="313" spans="1:24" ht="15.75" customHeight="1" x14ac:dyDescent="0.25">
      <c r="A313" s="29" t="str">
        <f>'[1]29ª Remessa'!A314</f>
        <v>Montes Claros</v>
      </c>
      <c r="B313" s="29">
        <f>'[1]29ª Remessa'!B314</f>
        <v>312733</v>
      </c>
      <c r="C313" s="29" t="str">
        <f>'[1]29ª Remessa'!C314</f>
        <v>Gameleiras</v>
      </c>
      <c r="D313" s="39" t="str">
        <f>'[1]29ª Remessa'!D314</f>
        <v>MG</v>
      </c>
      <c r="E313" s="32">
        <f>'[1]29ª Remessa'!U314</f>
        <v>32</v>
      </c>
      <c r="F313" s="32">
        <f>'[1]29ª Remessa'!V314</f>
        <v>0</v>
      </c>
      <c r="G313" s="32">
        <f>'[1]29ª Remessa'!W314</f>
        <v>24</v>
      </c>
      <c r="H313" s="38">
        <f>'[1]29ª Remessa'!AA314</f>
        <v>60</v>
      </c>
      <c r="I313" s="32">
        <f>'[1]29ª Remessa'!AC314</f>
        <v>70</v>
      </c>
      <c r="J313" s="34">
        <f t="shared" si="4"/>
        <v>70</v>
      </c>
      <c r="K313" s="32">
        <f>'[1]29ª Remessa'!AI314</f>
        <v>45</v>
      </c>
      <c r="L313" s="32">
        <f>'[1]29ª Remessa'!AJ314</f>
        <v>0</v>
      </c>
      <c r="M313" s="32">
        <f>'[1]29ª Remessa'!AK314</f>
        <v>0</v>
      </c>
      <c r="N313" s="32">
        <f>'[1]29ª Remessa'!AL314</f>
        <v>0</v>
      </c>
      <c r="O313" s="32">
        <f>'[1]29ª Remessa'!AM314</f>
        <v>2</v>
      </c>
      <c r="P313" s="34">
        <f>'[1]29ª Remessa'!AN314</f>
        <v>47</v>
      </c>
      <c r="Q313" s="32">
        <f>'[1]29ª Remessa'!AS314</f>
        <v>0</v>
      </c>
      <c r="R313" s="32">
        <f>'[1]29ª Remessa'!AW314</f>
        <v>0</v>
      </c>
      <c r="S313" s="32">
        <f>'[1]29ª Remessa'!AX314</f>
        <v>0</v>
      </c>
      <c r="T313" s="32">
        <f>'[1]29ª Remessa'!AY314</f>
        <v>0</v>
      </c>
      <c r="U313" s="35">
        <f>'[1]29ª Remessa'!BA314</f>
        <v>0</v>
      </c>
      <c r="V313" s="36">
        <f>'[1]29ª Remessa'!BC314</f>
        <v>0</v>
      </c>
      <c r="W313" s="36">
        <f>'[1]29ª Remessa'!BE314</f>
        <v>0</v>
      </c>
      <c r="X313" s="36">
        <f>'[1]29ª Remessa'!BF314</f>
        <v>0</v>
      </c>
    </row>
    <row r="314" spans="1:24" ht="15.75" customHeight="1" x14ac:dyDescent="0.25">
      <c r="A314" s="29" t="str">
        <f>'[1]29ª Remessa'!A315</f>
        <v>Montes Claros</v>
      </c>
      <c r="B314" s="29">
        <f>'[1]29ª Remessa'!B315</f>
        <v>312735</v>
      </c>
      <c r="C314" s="29" t="str">
        <f>'[1]29ª Remessa'!C315</f>
        <v>Glaucilândia</v>
      </c>
      <c r="D314" s="39" t="str">
        <f>'[1]29ª Remessa'!D315</f>
        <v>MG</v>
      </c>
      <c r="E314" s="32">
        <f>'[1]29ª Remessa'!U315</f>
        <v>18</v>
      </c>
      <c r="F314" s="32">
        <f>'[1]29ª Remessa'!V315</f>
        <v>1.08</v>
      </c>
      <c r="G314" s="32">
        <f>'[1]29ª Remessa'!W315</f>
        <v>17</v>
      </c>
      <c r="H314" s="38">
        <f>'[1]29ª Remessa'!AA315</f>
        <v>36</v>
      </c>
      <c r="I314" s="32">
        <f>'[1]29ª Remessa'!AC315</f>
        <v>55</v>
      </c>
      <c r="J314" s="34">
        <f t="shared" si="4"/>
        <v>55</v>
      </c>
      <c r="K314" s="32">
        <f>'[1]29ª Remessa'!AI315</f>
        <v>25</v>
      </c>
      <c r="L314" s="32">
        <f>'[1]29ª Remessa'!AJ315</f>
        <v>0</v>
      </c>
      <c r="M314" s="32">
        <f>'[1]29ª Remessa'!AK315</f>
        <v>16</v>
      </c>
      <c r="N314" s="32">
        <f>'[1]29ª Remessa'!AL315</f>
        <v>1</v>
      </c>
      <c r="O314" s="32">
        <f>'[1]29ª Remessa'!AM315</f>
        <v>0</v>
      </c>
      <c r="P314" s="34">
        <f>'[1]29ª Remessa'!AN315</f>
        <v>42</v>
      </c>
      <c r="Q314" s="32">
        <f>'[1]29ª Remessa'!AS315</f>
        <v>0</v>
      </c>
      <c r="R314" s="32">
        <f>'[1]29ª Remessa'!AW315</f>
        <v>0</v>
      </c>
      <c r="S314" s="32">
        <f>'[1]29ª Remessa'!AX315</f>
        <v>0</v>
      </c>
      <c r="T314" s="32">
        <f>'[1]29ª Remessa'!AY315</f>
        <v>0</v>
      </c>
      <c r="U314" s="35">
        <f>'[1]29ª Remessa'!BA315</f>
        <v>0</v>
      </c>
      <c r="V314" s="36">
        <f>'[1]29ª Remessa'!BC315</f>
        <v>0</v>
      </c>
      <c r="W314" s="36">
        <f>'[1]29ª Remessa'!BE315</f>
        <v>0</v>
      </c>
      <c r="X314" s="36">
        <f>'[1]29ª Remessa'!BF315</f>
        <v>0</v>
      </c>
    </row>
    <row r="315" spans="1:24" ht="15.75" customHeight="1" x14ac:dyDescent="0.25">
      <c r="A315" s="29" t="str">
        <f>'[1]29ª Remessa'!A316</f>
        <v>Governador Valadares</v>
      </c>
      <c r="B315" s="29">
        <f>'[1]29ª Remessa'!B316</f>
        <v>312737</v>
      </c>
      <c r="C315" s="29" t="str">
        <f>'[1]29ª Remessa'!C316</f>
        <v>Goiabeira</v>
      </c>
      <c r="D315" s="39" t="str">
        <f>'[1]29ª Remessa'!D316</f>
        <v>MG</v>
      </c>
      <c r="E315" s="32">
        <f>'[1]29ª Remessa'!U316</f>
        <v>21</v>
      </c>
      <c r="F315" s="32">
        <f>'[1]29ª Remessa'!V316</f>
        <v>0</v>
      </c>
      <c r="G315" s="32">
        <f>'[1]29ª Remessa'!W316</f>
        <v>18</v>
      </c>
      <c r="H315" s="38">
        <f>'[1]29ª Remessa'!AA316</f>
        <v>42</v>
      </c>
      <c r="I315" s="32">
        <f>'[1]29ª Remessa'!AC316</f>
        <v>50</v>
      </c>
      <c r="J315" s="34">
        <f t="shared" si="4"/>
        <v>50</v>
      </c>
      <c r="K315" s="32">
        <f>'[1]29ª Remessa'!AI316</f>
        <v>29</v>
      </c>
      <c r="L315" s="32">
        <f>'[1]29ª Remessa'!AJ316</f>
        <v>0</v>
      </c>
      <c r="M315" s="32">
        <f>'[1]29ª Remessa'!AK316</f>
        <v>0</v>
      </c>
      <c r="N315" s="32">
        <f>'[1]29ª Remessa'!AL316</f>
        <v>0</v>
      </c>
      <c r="O315" s="32">
        <f>'[1]29ª Remessa'!AM316</f>
        <v>0</v>
      </c>
      <c r="P315" s="34">
        <f>'[1]29ª Remessa'!AN316</f>
        <v>29</v>
      </c>
      <c r="Q315" s="32">
        <f>'[1]29ª Remessa'!AS316</f>
        <v>0</v>
      </c>
      <c r="R315" s="32">
        <f>'[1]29ª Remessa'!AW316</f>
        <v>0</v>
      </c>
      <c r="S315" s="32">
        <f>'[1]29ª Remessa'!AX316</f>
        <v>0</v>
      </c>
      <c r="T315" s="32">
        <f>'[1]29ª Remessa'!AY316</f>
        <v>0</v>
      </c>
      <c r="U315" s="35">
        <f>'[1]29ª Remessa'!BA316</f>
        <v>0</v>
      </c>
      <c r="V315" s="36">
        <f>'[1]29ª Remessa'!BC316</f>
        <v>0</v>
      </c>
      <c r="W315" s="36">
        <f>'[1]29ª Remessa'!BE316</f>
        <v>0</v>
      </c>
      <c r="X315" s="36">
        <f>'[1]29ª Remessa'!BF316</f>
        <v>0</v>
      </c>
    </row>
    <row r="316" spans="1:24" ht="15.75" customHeight="1" x14ac:dyDescent="0.25">
      <c r="A316" s="29" t="str">
        <f>'[1]29ª Remessa'!A317</f>
        <v>Juiz de Fora</v>
      </c>
      <c r="B316" s="29">
        <f>'[1]29ª Remessa'!B317</f>
        <v>312738</v>
      </c>
      <c r="C316" s="29" t="str">
        <f>'[1]29ª Remessa'!C317</f>
        <v>Goianá</v>
      </c>
      <c r="D316" s="39" t="str">
        <f>'[1]29ª Remessa'!D317</f>
        <v>MG</v>
      </c>
      <c r="E316" s="32">
        <f>'[1]29ª Remessa'!U317</f>
        <v>31</v>
      </c>
      <c r="F316" s="32">
        <f>'[1]29ª Remessa'!V317</f>
        <v>3.92</v>
      </c>
      <c r="G316" s="32">
        <f>'[1]29ª Remessa'!W317</f>
        <v>8</v>
      </c>
      <c r="H316" s="38">
        <f>'[1]29ª Remessa'!AA317</f>
        <v>48</v>
      </c>
      <c r="I316" s="32">
        <f>'[1]29ª Remessa'!AC317</f>
        <v>105</v>
      </c>
      <c r="J316" s="34">
        <f t="shared" si="4"/>
        <v>105</v>
      </c>
      <c r="K316" s="32">
        <f>'[1]29ª Remessa'!AI317</f>
        <v>43</v>
      </c>
      <c r="L316" s="32">
        <f>'[1]29ª Remessa'!AJ317</f>
        <v>0</v>
      </c>
      <c r="M316" s="32">
        <f>'[1]29ª Remessa'!AK317</f>
        <v>0</v>
      </c>
      <c r="N316" s="32">
        <f>'[1]29ª Remessa'!AL317</f>
        <v>4</v>
      </c>
      <c r="O316" s="32">
        <f>'[1]29ª Remessa'!AM317</f>
        <v>1</v>
      </c>
      <c r="P316" s="34">
        <f>'[1]29ª Remessa'!AN317</f>
        <v>48</v>
      </c>
      <c r="Q316" s="32">
        <f>'[1]29ª Remessa'!AS317</f>
        <v>0</v>
      </c>
      <c r="R316" s="32">
        <f>'[1]29ª Remessa'!AW317</f>
        <v>0</v>
      </c>
      <c r="S316" s="32">
        <f>'[1]29ª Remessa'!AX317</f>
        <v>0</v>
      </c>
      <c r="T316" s="32">
        <f>'[1]29ª Remessa'!AY317</f>
        <v>0</v>
      </c>
      <c r="U316" s="35">
        <f>'[1]29ª Remessa'!BA317</f>
        <v>0</v>
      </c>
      <c r="V316" s="36">
        <f>'[1]29ª Remessa'!BC317</f>
        <v>0</v>
      </c>
      <c r="W316" s="36">
        <f>'[1]29ª Remessa'!BE317</f>
        <v>0</v>
      </c>
      <c r="X316" s="36">
        <f>'[1]29ª Remessa'!BF317</f>
        <v>0</v>
      </c>
    </row>
    <row r="317" spans="1:24" ht="15.75" customHeight="1" x14ac:dyDescent="0.25">
      <c r="A317" s="29" t="str">
        <f>'[1]29ª Remessa'!A318</f>
        <v>Pouso Alegre</v>
      </c>
      <c r="B317" s="29">
        <f>'[1]29ª Remessa'!B318</f>
        <v>312740</v>
      </c>
      <c r="C317" s="29" t="str">
        <f>'[1]29ª Remessa'!C318</f>
        <v>Gonçalves</v>
      </c>
      <c r="D317" s="39" t="str">
        <f>'[1]29ª Remessa'!D318</f>
        <v>MG</v>
      </c>
      <c r="E317" s="32">
        <f>'[1]29ª Remessa'!U318</f>
        <v>33</v>
      </c>
      <c r="F317" s="32">
        <f>'[1]29ª Remessa'!V318</f>
        <v>0</v>
      </c>
      <c r="G317" s="32">
        <f>'[1]29ª Remessa'!W318</f>
        <v>6</v>
      </c>
      <c r="H317" s="38">
        <f>'[1]29ª Remessa'!AA318</f>
        <v>42</v>
      </c>
      <c r="I317" s="32">
        <f>'[1]29ª Remessa'!AC318</f>
        <v>60</v>
      </c>
      <c r="J317" s="34">
        <f t="shared" si="4"/>
        <v>60</v>
      </c>
      <c r="K317" s="32">
        <f>'[1]29ª Remessa'!AI318</f>
        <v>45</v>
      </c>
      <c r="L317" s="32">
        <f>'[1]29ª Remessa'!AJ318</f>
        <v>0</v>
      </c>
      <c r="M317" s="32">
        <f>'[1]29ª Remessa'!AK318</f>
        <v>0</v>
      </c>
      <c r="N317" s="32">
        <f>'[1]29ª Remessa'!AL318</f>
        <v>0</v>
      </c>
      <c r="O317" s="32">
        <f>'[1]29ª Remessa'!AM318</f>
        <v>1</v>
      </c>
      <c r="P317" s="34">
        <f>'[1]29ª Remessa'!AN318</f>
        <v>46</v>
      </c>
      <c r="Q317" s="32">
        <f>'[1]29ª Remessa'!AS318</f>
        <v>0</v>
      </c>
      <c r="R317" s="32">
        <f>'[1]29ª Remessa'!AW318</f>
        <v>0</v>
      </c>
      <c r="S317" s="32">
        <f>'[1]29ª Remessa'!AX318</f>
        <v>0</v>
      </c>
      <c r="T317" s="32">
        <f>'[1]29ª Remessa'!AY318</f>
        <v>0</v>
      </c>
      <c r="U317" s="35">
        <f>'[1]29ª Remessa'!BA318</f>
        <v>0</v>
      </c>
      <c r="V317" s="36">
        <f>'[1]29ª Remessa'!BC318</f>
        <v>0</v>
      </c>
      <c r="W317" s="36">
        <f>'[1]29ª Remessa'!BE318</f>
        <v>0</v>
      </c>
      <c r="X317" s="36">
        <f>'[1]29ª Remessa'!BF318</f>
        <v>0</v>
      </c>
    </row>
    <row r="318" spans="1:24" ht="15.75" customHeight="1" x14ac:dyDescent="0.25">
      <c r="A318" s="29" t="str">
        <f>'[1]29ª Remessa'!A319</f>
        <v>Governador Valadares</v>
      </c>
      <c r="B318" s="29">
        <f>'[1]29ª Remessa'!B319</f>
        <v>312750</v>
      </c>
      <c r="C318" s="29" t="str">
        <f>'[1]29ª Remessa'!C319</f>
        <v>Gonzaga</v>
      </c>
      <c r="D318" s="39" t="str">
        <f>'[1]29ª Remessa'!D319</f>
        <v>MG</v>
      </c>
      <c r="E318" s="32">
        <f>'[1]29ª Remessa'!U319</f>
        <v>33</v>
      </c>
      <c r="F318" s="32">
        <f>'[1]29ª Remessa'!V319</f>
        <v>5.8</v>
      </c>
      <c r="G318" s="32">
        <f>'[1]29ª Remessa'!W319</f>
        <v>45</v>
      </c>
      <c r="H318" s="38">
        <f>'[1]29ª Remessa'!AA319</f>
        <v>84</v>
      </c>
      <c r="I318" s="32">
        <f>'[1]29ª Remessa'!AC319</f>
        <v>105</v>
      </c>
      <c r="J318" s="34">
        <f t="shared" si="4"/>
        <v>105</v>
      </c>
      <c r="K318" s="32">
        <f>'[1]29ª Remessa'!AI319</f>
        <v>46</v>
      </c>
      <c r="L318" s="32">
        <f>'[1]29ª Remessa'!AJ319</f>
        <v>0</v>
      </c>
      <c r="M318" s="32">
        <f>'[1]29ª Remessa'!AK319</f>
        <v>0</v>
      </c>
      <c r="N318" s="32">
        <f>'[1]29ª Remessa'!AL319</f>
        <v>6</v>
      </c>
      <c r="O318" s="32">
        <f>'[1]29ª Remessa'!AM319</f>
        <v>5</v>
      </c>
      <c r="P318" s="34">
        <f>'[1]29ª Remessa'!AN319</f>
        <v>57</v>
      </c>
      <c r="Q318" s="32">
        <f>'[1]29ª Remessa'!AS319</f>
        <v>0</v>
      </c>
      <c r="R318" s="32">
        <f>'[1]29ª Remessa'!AW319</f>
        <v>0</v>
      </c>
      <c r="S318" s="32">
        <f>'[1]29ª Remessa'!AX319</f>
        <v>0</v>
      </c>
      <c r="T318" s="32">
        <f>'[1]29ª Remessa'!AY319</f>
        <v>0</v>
      </c>
      <c r="U318" s="35">
        <f>'[1]29ª Remessa'!BA319</f>
        <v>0</v>
      </c>
      <c r="V318" s="36">
        <f>'[1]29ª Remessa'!BC319</f>
        <v>0</v>
      </c>
      <c r="W318" s="36">
        <f>'[1]29ª Remessa'!BE319</f>
        <v>0</v>
      </c>
      <c r="X318" s="36">
        <f>'[1]29ª Remessa'!BF319</f>
        <v>0</v>
      </c>
    </row>
    <row r="319" spans="1:24" ht="15.75" customHeight="1" x14ac:dyDescent="0.25">
      <c r="A319" s="29" t="str">
        <f>'[1]29ª Remessa'!A320</f>
        <v>Diamantina</v>
      </c>
      <c r="B319" s="29">
        <f>'[1]29ª Remessa'!B320</f>
        <v>312760</v>
      </c>
      <c r="C319" s="29" t="str">
        <f>'[1]29ª Remessa'!C320</f>
        <v>Gouveia</v>
      </c>
      <c r="D319" s="39" t="str">
        <f>'[1]29ª Remessa'!D320</f>
        <v>MG</v>
      </c>
      <c r="E319" s="32">
        <f>'[1]29ª Remessa'!U320</f>
        <v>72</v>
      </c>
      <c r="F319" s="32">
        <f>'[1]29ª Remessa'!V320</f>
        <v>26</v>
      </c>
      <c r="G319" s="32">
        <f>'[1]29ª Remessa'!W320</f>
        <v>15</v>
      </c>
      <c r="H319" s="38">
        <f>'[1]29ª Remessa'!AA320</f>
        <v>114</v>
      </c>
      <c r="I319" s="32">
        <f>'[1]29ª Remessa'!AC320</f>
        <v>155</v>
      </c>
      <c r="J319" s="34">
        <f t="shared" si="4"/>
        <v>155</v>
      </c>
      <c r="K319" s="32">
        <f>'[1]29ª Remessa'!AI320</f>
        <v>99</v>
      </c>
      <c r="L319" s="32">
        <f>'[1]29ª Remessa'!AJ320</f>
        <v>0</v>
      </c>
      <c r="M319" s="32">
        <f>'[1]29ª Remessa'!AK320</f>
        <v>0</v>
      </c>
      <c r="N319" s="32">
        <f>'[1]29ª Remessa'!AL320</f>
        <v>26</v>
      </c>
      <c r="O319" s="32">
        <f>'[1]29ª Remessa'!AM320</f>
        <v>14</v>
      </c>
      <c r="P319" s="34">
        <f>'[1]29ª Remessa'!AN320</f>
        <v>139</v>
      </c>
      <c r="Q319" s="32">
        <f>'[1]29ª Remessa'!AS320</f>
        <v>0</v>
      </c>
      <c r="R319" s="32">
        <f>'[1]29ª Remessa'!AW320</f>
        <v>0</v>
      </c>
      <c r="S319" s="32">
        <f>'[1]29ª Remessa'!AX320</f>
        <v>0</v>
      </c>
      <c r="T319" s="32">
        <f>'[1]29ª Remessa'!AY320</f>
        <v>0</v>
      </c>
      <c r="U319" s="35">
        <f>'[1]29ª Remessa'!BA320</f>
        <v>0</v>
      </c>
      <c r="V319" s="36">
        <f>'[1]29ª Remessa'!BC320</f>
        <v>0</v>
      </c>
      <c r="W319" s="36">
        <f>'[1]29ª Remessa'!BE320</f>
        <v>0</v>
      </c>
      <c r="X319" s="36">
        <f>'[1]29ª Remessa'!BF320</f>
        <v>0</v>
      </c>
    </row>
    <row r="320" spans="1:24" ht="15.75" customHeight="1" x14ac:dyDescent="0.25">
      <c r="A320" s="29" t="str">
        <f>'[1]29ª Remessa'!A321</f>
        <v>Governador Valadares</v>
      </c>
      <c r="B320" s="29">
        <f>'[1]29ª Remessa'!B321</f>
        <v>312770</v>
      </c>
      <c r="C320" s="29" t="str">
        <f>'[1]29ª Remessa'!C321</f>
        <v>Governador Valadares</v>
      </c>
      <c r="D320" s="39" t="str">
        <f>'[1]29ª Remessa'!D321</f>
        <v>MG</v>
      </c>
      <c r="E320" s="32">
        <f>'[1]29ª Remessa'!U321</f>
        <v>1594</v>
      </c>
      <c r="F320" s="32">
        <f>'[1]29ª Remessa'!V321</f>
        <v>1622.32</v>
      </c>
      <c r="G320" s="32">
        <f>'[1]29ª Remessa'!W321</f>
        <v>551</v>
      </c>
      <c r="H320" s="38">
        <f>'[1]29ª Remessa'!AA321</f>
        <v>3768</v>
      </c>
      <c r="I320" s="32">
        <f>'[1]29ª Remessa'!AC321</f>
        <v>3275</v>
      </c>
      <c r="J320" s="34">
        <f t="shared" si="4"/>
        <v>3275</v>
      </c>
      <c r="K320" s="32">
        <f>'[1]29ª Remessa'!AI321</f>
        <v>2199</v>
      </c>
      <c r="L320" s="32">
        <f>'[1]29ª Remessa'!AJ321</f>
        <v>2284</v>
      </c>
      <c r="M320" s="32">
        <f>'[1]29ª Remessa'!AK321</f>
        <v>170</v>
      </c>
      <c r="N320" s="32">
        <f>'[1]29ª Remessa'!AL321</f>
        <v>1622</v>
      </c>
      <c r="O320" s="32">
        <f>'[1]29ª Remessa'!AM321</f>
        <v>439</v>
      </c>
      <c r="P320" s="34">
        <f>'[1]29ª Remessa'!AN321</f>
        <v>6714</v>
      </c>
      <c r="Q320" s="32">
        <f>'[1]29ª Remessa'!AS321</f>
        <v>0</v>
      </c>
      <c r="R320" s="32">
        <f>'[1]29ª Remessa'!AW321</f>
        <v>0</v>
      </c>
      <c r="S320" s="32">
        <f>'[1]29ª Remessa'!AX321</f>
        <v>0</v>
      </c>
      <c r="T320" s="32">
        <f>'[1]29ª Remessa'!AY321</f>
        <v>0</v>
      </c>
      <c r="U320" s="35">
        <f>'[1]29ª Remessa'!BA321</f>
        <v>0</v>
      </c>
      <c r="V320" s="36">
        <f>'[1]29ª Remessa'!BC321</f>
        <v>0</v>
      </c>
      <c r="W320" s="36">
        <f>'[1]29ª Remessa'!BE321</f>
        <v>0</v>
      </c>
      <c r="X320" s="36">
        <f>'[1]29ª Remessa'!BF321</f>
        <v>0</v>
      </c>
    </row>
    <row r="321" spans="1:24" ht="15.75" customHeight="1" x14ac:dyDescent="0.25">
      <c r="A321" s="29" t="str">
        <f>'[1]29ª Remessa'!A322</f>
        <v>Montes Claros</v>
      </c>
      <c r="B321" s="29">
        <f>'[1]29ª Remessa'!B322</f>
        <v>312780</v>
      </c>
      <c r="C321" s="29" t="str">
        <f>'[1]29ª Remessa'!C322</f>
        <v>Grão Mogol</v>
      </c>
      <c r="D321" s="39" t="str">
        <f>'[1]29ª Remessa'!D322</f>
        <v>MG</v>
      </c>
      <c r="E321" s="32">
        <f>'[1]29ª Remessa'!U322</f>
        <v>75</v>
      </c>
      <c r="F321" s="32">
        <f>'[1]29ª Remessa'!V322</f>
        <v>0</v>
      </c>
      <c r="G321" s="32">
        <f>'[1]29ª Remessa'!W322</f>
        <v>36</v>
      </c>
      <c r="H321" s="38">
        <f>'[1]29ª Remessa'!AA322</f>
        <v>114</v>
      </c>
      <c r="I321" s="32">
        <f>'[1]29ª Remessa'!AC322</f>
        <v>255</v>
      </c>
      <c r="J321" s="34">
        <f t="shared" si="4"/>
        <v>255</v>
      </c>
      <c r="K321" s="32">
        <f>'[1]29ª Remessa'!AI322</f>
        <v>103</v>
      </c>
      <c r="L321" s="32">
        <f>'[1]29ª Remessa'!AJ322</f>
        <v>0</v>
      </c>
      <c r="M321" s="32">
        <f>'[1]29ª Remessa'!AK322</f>
        <v>0</v>
      </c>
      <c r="N321" s="32">
        <f>'[1]29ª Remessa'!AL322</f>
        <v>0</v>
      </c>
      <c r="O321" s="32">
        <f>'[1]29ª Remessa'!AM322</f>
        <v>6</v>
      </c>
      <c r="P321" s="34">
        <f>'[1]29ª Remessa'!AN322</f>
        <v>109</v>
      </c>
      <c r="Q321" s="32">
        <f>'[1]29ª Remessa'!AS322</f>
        <v>0</v>
      </c>
      <c r="R321" s="32">
        <f>'[1]29ª Remessa'!AW322</f>
        <v>0</v>
      </c>
      <c r="S321" s="32">
        <f>'[1]29ª Remessa'!AX322</f>
        <v>0</v>
      </c>
      <c r="T321" s="32">
        <f>'[1]29ª Remessa'!AY322</f>
        <v>0</v>
      </c>
      <c r="U321" s="35">
        <f>'[1]29ª Remessa'!BA322</f>
        <v>0</v>
      </c>
      <c r="V321" s="36">
        <f>'[1]29ª Remessa'!BC322</f>
        <v>0</v>
      </c>
      <c r="W321" s="36">
        <f>'[1]29ª Remessa'!BE322</f>
        <v>0</v>
      </c>
      <c r="X321" s="36">
        <f>'[1]29ª Remessa'!BF322</f>
        <v>0</v>
      </c>
    </row>
    <row r="322" spans="1:24" ht="15.75" customHeight="1" x14ac:dyDescent="0.25">
      <c r="A322" s="29" t="str">
        <f>'[1]29ª Remessa'!A323</f>
        <v>Uberlândia</v>
      </c>
      <c r="B322" s="29">
        <f>'[1]29ª Remessa'!B323</f>
        <v>312790</v>
      </c>
      <c r="C322" s="29" t="str">
        <f>'[1]29ª Remessa'!C323</f>
        <v>Grupiara</v>
      </c>
      <c r="D322" s="39" t="str">
        <f>'[1]29ª Remessa'!D323</f>
        <v>MG</v>
      </c>
      <c r="E322" s="32">
        <f>'[1]29ª Remessa'!U323</f>
        <v>9</v>
      </c>
      <c r="F322" s="32">
        <f>'[1]29ª Remessa'!V323</f>
        <v>0</v>
      </c>
      <c r="G322" s="32">
        <f>'[1]29ª Remessa'!W323</f>
        <v>37</v>
      </c>
      <c r="H322" s="38">
        <f>'[1]29ª Remessa'!AA323</f>
        <v>48</v>
      </c>
      <c r="I322" s="32">
        <f>'[1]29ª Remessa'!AC323</f>
        <v>40</v>
      </c>
      <c r="J322" s="34">
        <f t="shared" si="4"/>
        <v>40</v>
      </c>
      <c r="K322" s="32">
        <f>'[1]29ª Remessa'!AI323</f>
        <v>13</v>
      </c>
      <c r="L322" s="32">
        <f>'[1]29ª Remessa'!AJ323</f>
        <v>0</v>
      </c>
      <c r="M322" s="32">
        <f>'[1]29ª Remessa'!AK323</f>
        <v>0</v>
      </c>
      <c r="N322" s="32">
        <f>'[1]29ª Remessa'!AL323</f>
        <v>0</v>
      </c>
      <c r="O322" s="32">
        <f>'[1]29ª Remessa'!AM323</f>
        <v>2</v>
      </c>
      <c r="P322" s="34">
        <f>'[1]29ª Remessa'!AN323</f>
        <v>15</v>
      </c>
      <c r="Q322" s="32">
        <f>'[1]29ª Remessa'!AS323</f>
        <v>3</v>
      </c>
      <c r="R322" s="32">
        <f>'[1]29ª Remessa'!AW323</f>
        <v>10</v>
      </c>
      <c r="S322" s="32">
        <f>'[1]29ª Remessa'!AX323</f>
        <v>10</v>
      </c>
      <c r="T322" s="32">
        <f>'[1]29ª Remessa'!AY323</f>
        <v>20</v>
      </c>
      <c r="U322" s="35">
        <f>'[1]29ª Remessa'!BA323</f>
        <v>0</v>
      </c>
      <c r="V322" s="36">
        <f>'[1]29ª Remessa'!BC323</f>
        <v>0</v>
      </c>
      <c r="W322" s="36">
        <f>'[1]29ª Remessa'!BE323</f>
        <v>0</v>
      </c>
      <c r="X322" s="36">
        <f>'[1]29ª Remessa'!BF323</f>
        <v>0</v>
      </c>
    </row>
    <row r="323" spans="1:24" ht="15.75" customHeight="1" x14ac:dyDescent="0.25">
      <c r="A323" s="29" t="str">
        <f>'[1]29ª Remessa'!A324</f>
        <v>Itabira</v>
      </c>
      <c r="B323" s="29">
        <f>'[1]29ª Remessa'!B324</f>
        <v>312800</v>
      </c>
      <c r="C323" s="29" t="str">
        <f>'[1]29ª Remessa'!C324</f>
        <v>Guanhães</v>
      </c>
      <c r="D323" s="39" t="str">
        <f>'[1]29ª Remessa'!D324</f>
        <v>MG</v>
      </c>
      <c r="E323" s="32">
        <f>'[1]29ª Remessa'!U324</f>
        <v>185</v>
      </c>
      <c r="F323" s="32">
        <f>'[1]29ª Remessa'!V324</f>
        <v>24</v>
      </c>
      <c r="G323" s="32">
        <f>'[1]29ª Remessa'!W324</f>
        <v>81</v>
      </c>
      <c r="H323" s="38">
        <f>'[1]29ª Remessa'!AA324</f>
        <v>294</v>
      </c>
      <c r="I323" s="32">
        <f>'[1]29ª Remessa'!AC324</f>
        <v>560</v>
      </c>
      <c r="J323" s="34">
        <f t="shared" si="4"/>
        <v>560</v>
      </c>
      <c r="K323" s="32">
        <f>'[1]29ª Remessa'!AI324</f>
        <v>255</v>
      </c>
      <c r="L323" s="32">
        <f>'[1]29ª Remessa'!AJ324</f>
        <v>221</v>
      </c>
      <c r="M323" s="32">
        <f>'[1]29ª Remessa'!AK324</f>
        <v>0</v>
      </c>
      <c r="N323" s="32">
        <f>'[1]29ª Remessa'!AL324</f>
        <v>24</v>
      </c>
      <c r="O323" s="32">
        <f>'[1]29ª Remessa'!AM324</f>
        <v>44</v>
      </c>
      <c r="P323" s="34">
        <f>'[1]29ª Remessa'!AN324</f>
        <v>544</v>
      </c>
      <c r="Q323" s="32">
        <f>'[1]29ª Remessa'!AS324</f>
        <v>0</v>
      </c>
      <c r="R323" s="32">
        <f>'[1]29ª Remessa'!AW324</f>
        <v>0</v>
      </c>
      <c r="S323" s="32">
        <f>'[1]29ª Remessa'!AX324</f>
        <v>0</v>
      </c>
      <c r="T323" s="32">
        <f>'[1]29ª Remessa'!AY324</f>
        <v>0</v>
      </c>
      <c r="U323" s="35">
        <f>'[1]29ª Remessa'!BA324</f>
        <v>0</v>
      </c>
      <c r="V323" s="36">
        <f>'[1]29ª Remessa'!BC324</f>
        <v>0</v>
      </c>
      <c r="W323" s="36">
        <f>'[1]29ª Remessa'!BE324</f>
        <v>0</v>
      </c>
      <c r="X323" s="36">
        <f>'[1]29ª Remessa'!BF324</f>
        <v>0</v>
      </c>
    </row>
    <row r="324" spans="1:24" ht="15.75" customHeight="1" x14ac:dyDescent="0.25">
      <c r="A324" s="29" t="str">
        <f>'[1]29ª Remessa'!A325</f>
        <v>Passos</v>
      </c>
      <c r="B324" s="29">
        <f>'[1]29ª Remessa'!B325</f>
        <v>312810</v>
      </c>
      <c r="C324" s="29" t="str">
        <f>'[1]29ª Remessa'!C325</f>
        <v>Guapé</v>
      </c>
      <c r="D324" s="39" t="str">
        <f>'[1]29ª Remessa'!D325</f>
        <v>MG</v>
      </c>
      <c r="E324" s="32">
        <f>'[1]29ª Remessa'!U325</f>
        <v>93</v>
      </c>
      <c r="F324" s="32">
        <f>'[1]29ª Remessa'!V325</f>
        <v>21.72</v>
      </c>
      <c r="G324" s="32">
        <f>'[1]29ª Remessa'!W325</f>
        <v>21</v>
      </c>
      <c r="H324" s="38">
        <f>'[1]29ª Remessa'!AA325</f>
        <v>138</v>
      </c>
      <c r="I324" s="32">
        <f>'[1]29ª Remessa'!AC325</f>
        <v>285</v>
      </c>
      <c r="J324" s="34">
        <f t="shared" si="4"/>
        <v>285</v>
      </c>
      <c r="K324" s="32">
        <f>'[1]29ª Remessa'!AI325</f>
        <v>129</v>
      </c>
      <c r="L324" s="32">
        <f>'[1]29ª Remessa'!AJ325</f>
        <v>0</v>
      </c>
      <c r="M324" s="32">
        <f>'[1]29ª Remessa'!AK325</f>
        <v>0</v>
      </c>
      <c r="N324" s="32">
        <f>'[1]29ª Remessa'!AL325</f>
        <v>22</v>
      </c>
      <c r="O324" s="32">
        <f>'[1]29ª Remessa'!AM325</f>
        <v>9</v>
      </c>
      <c r="P324" s="34">
        <f>'[1]29ª Remessa'!AN325</f>
        <v>160</v>
      </c>
      <c r="Q324" s="32">
        <f>'[1]29ª Remessa'!AS325</f>
        <v>60</v>
      </c>
      <c r="R324" s="32">
        <f>'[1]29ª Remessa'!AW325</f>
        <v>60</v>
      </c>
      <c r="S324" s="32">
        <f>'[1]29ª Remessa'!AX325</f>
        <v>60</v>
      </c>
      <c r="T324" s="32">
        <f>'[1]29ª Remessa'!AY325</f>
        <v>120</v>
      </c>
      <c r="U324" s="35">
        <f>'[1]29ª Remessa'!BA325</f>
        <v>0</v>
      </c>
      <c r="V324" s="36">
        <f>'[1]29ª Remessa'!BC325</f>
        <v>0</v>
      </c>
      <c r="W324" s="36">
        <f>'[1]29ª Remessa'!BE325</f>
        <v>0</v>
      </c>
      <c r="X324" s="36">
        <f>'[1]29ª Remessa'!BF325</f>
        <v>0</v>
      </c>
    </row>
    <row r="325" spans="1:24" ht="15.75" customHeight="1" x14ac:dyDescent="0.25">
      <c r="A325" s="29" t="str">
        <f>'[1]29ª Remessa'!A326</f>
        <v>Ponte Nova</v>
      </c>
      <c r="B325" s="29">
        <f>'[1]29ª Remessa'!B326</f>
        <v>312820</v>
      </c>
      <c r="C325" s="29" t="str">
        <f>'[1]29ª Remessa'!C326</f>
        <v>Guaraciaba</v>
      </c>
      <c r="D325" s="39" t="str">
        <f>'[1]29ª Remessa'!D326</f>
        <v>MG</v>
      </c>
      <c r="E325" s="32">
        <f>'[1]29ª Remessa'!U326</f>
        <v>70</v>
      </c>
      <c r="F325" s="32">
        <f>'[1]29ª Remessa'!V326</f>
        <v>0</v>
      </c>
      <c r="G325" s="32">
        <f>'[1]29ª Remessa'!W326</f>
        <v>23</v>
      </c>
      <c r="H325" s="38">
        <f>'[1]29ª Remessa'!AA326</f>
        <v>96</v>
      </c>
      <c r="I325" s="32">
        <f>'[1]29ª Remessa'!AC326</f>
        <v>160</v>
      </c>
      <c r="J325" s="34">
        <f t="shared" si="4"/>
        <v>160</v>
      </c>
      <c r="K325" s="32">
        <f>'[1]29ª Remessa'!AI326</f>
        <v>97</v>
      </c>
      <c r="L325" s="32">
        <f>'[1]29ª Remessa'!AJ326</f>
        <v>0</v>
      </c>
      <c r="M325" s="32">
        <f>'[1]29ª Remessa'!AK326</f>
        <v>0</v>
      </c>
      <c r="N325" s="32">
        <f>'[1]29ª Remessa'!AL326</f>
        <v>0</v>
      </c>
      <c r="O325" s="32">
        <f>'[1]29ª Remessa'!AM326</f>
        <v>3</v>
      </c>
      <c r="P325" s="34">
        <f>'[1]29ª Remessa'!AN326</f>
        <v>100</v>
      </c>
      <c r="Q325" s="32">
        <f>'[1]29ª Remessa'!AS326</f>
        <v>0</v>
      </c>
      <c r="R325" s="32">
        <f>'[1]29ª Remessa'!AW326</f>
        <v>0</v>
      </c>
      <c r="S325" s="32">
        <f>'[1]29ª Remessa'!AX326</f>
        <v>0</v>
      </c>
      <c r="T325" s="32">
        <f>'[1]29ª Remessa'!AY326</f>
        <v>0</v>
      </c>
      <c r="U325" s="35">
        <f>'[1]29ª Remessa'!BA326</f>
        <v>0</v>
      </c>
      <c r="V325" s="36">
        <f>'[1]29ª Remessa'!BC326</f>
        <v>0</v>
      </c>
      <c r="W325" s="36">
        <f>'[1]29ª Remessa'!BE326</f>
        <v>0</v>
      </c>
      <c r="X325" s="36">
        <f>'[1]29ª Remessa'!BF326</f>
        <v>0</v>
      </c>
    </row>
    <row r="326" spans="1:24" ht="15.75" customHeight="1" x14ac:dyDescent="0.25">
      <c r="A326" s="29" t="str">
        <f>'[1]29ª Remessa'!A327</f>
        <v>Montes Claros</v>
      </c>
      <c r="B326" s="29">
        <f>'[1]29ª Remessa'!B327</f>
        <v>312825</v>
      </c>
      <c r="C326" s="29" t="str">
        <f>'[1]29ª Remessa'!C327</f>
        <v>Guaraciama</v>
      </c>
      <c r="D326" s="39" t="str">
        <f>'[1]29ª Remessa'!D327</f>
        <v>MG</v>
      </c>
      <c r="E326" s="32">
        <f>'[1]29ª Remessa'!U327</f>
        <v>28</v>
      </c>
      <c r="F326" s="32">
        <f>'[1]29ª Remessa'!V327</f>
        <v>0</v>
      </c>
      <c r="G326" s="32">
        <f>'[1]29ª Remessa'!W327</f>
        <v>18</v>
      </c>
      <c r="H326" s="38">
        <f>'[1]29ª Remessa'!AA327</f>
        <v>48</v>
      </c>
      <c r="I326" s="32">
        <f>'[1]29ª Remessa'!AC327</f>
        <v>75</v>
      </c>
      <c r="J326" s="34">
        <f t="shared" ref="J326:J389" si="5">SUM(I326:I326)</f>
        <v>75</v>
      </c>
      <c r="K326" s="32">
        <f>'[1]29ª Remessa'!AI327</f>
        <v>39</v>
      </c>
      <c r="L326" s="32">
        <f>'[1]29ª Remessa'!AJ327</f>
        <v>0</v>
      </c>
      <c r="M326" s="32">
        <f>'[1]29ª Remessa'!AK327</f>
        <v>0</v>
      </c>
      <c r="N326" s="32">
        <f>'[1]29ª Remessa'!AL327</f>
        <v>0</v>
      </c>
      <c r="O326" s="32">
        <f>'[1]29ª Remessa'!AM327</f>
        <v>2</v>
      </c>
      <c r="P326" s="34">
        <f>'[1]29ª Remessa'!AN327</f>
        <v>41</v>
      </c>
      <c r="Q326" s="32">
        <f>'[1]29ª Remessa'!AS327</f>
        <v>0</v>
      </c>
      <c r="R326" s="32">
        <f>'[1]29ª Remessa'!AW327</f>
        <v>0</v>
      </c>
      <c r="S326" s="32">
        <f>'[1]29ª Remessa'!AX327</f>
        <v>0</v>
      </c>
      <c r="T326" s="32">
        <f>'[1]29ª Remessa'!AY327</f>
        <v>0</v>
      </c>
      <c r="U326" s="35">
        <f>'[1]29ª Remessa'!BA327</f>
        <v>0</v>
      </c>
      <c r="V326" s="36">
        <f>'[1]29ª Remessa'!BC327</f>
        <v>0</v>
      </c>
      <c r="W326" s="36">
        <f>'[1]29ª Remessa'!BE327</f>
        <v>0</v>
      </c>
      <c r="X326" s="36">
        <f>'[1]29ª Remessa'!BF327</f>
        <v>0</v>
      </c>
    </row>
    <row r="327" spans="1:24" ht="15.75" customHeight="1" x14ac:dyDescent="0.25">
      <c r="A327" s="29" t="str">
        <f>'[1]29ª Remessa'!A328</f>
        <v>Alfenas</v>
      </c>
      <c r="B327" s="29">
        <f>'[1]29ª Remessa'!B328</f>
        <v>312830</v>
      </c>
      <c r="C327" s="29" t="str">
        <f>'[1]29ª Remessa'!C328</f>
        <v>Guaranésia</v>
      </c>
      <c r="D327" s="39" t="str">
        <f>'[1]29ª Remessa'!D328</f>
        <v>MG</v>
      </c>
      <c r="E327" s="32">
        <f>'[1]29ª Remessa'!U328</f>
        <v>121</v>
      </c>
      <c r="F327" s="32">
        <f>'[1]29ª Remessa'!V328</f>
        <v>200</v>
      </c>
      <c r="G327" s="32">
        <f>'[1]29ª Remessa'!W328</f>
        <v>24</v>
      </c>
      <c r="H327" s="38">
        <f>'[1]29ª Remessa'!AA328</f>
        <v>348</v>
      </c>
      <c r="I327" s="32">
        <f>'[1]29ª Remessa'!AC328</f>
        <v>185</v>
      </c>
      <c r="J327" s="34">
        <f t="shared" si="5"/>
        <v>185</v>
      </c>
      <c r="K327" s="32">
        <f>'[1]29ª Remessa'!AI328</f>
        <v>167</v>
      </c>
      <c r="L327" s="32">
        <f>'[1]29ª Remessa'!AJ328</f>
        <v>367</v>
      </c>
      <c r="M327" s="32">
        <f>'[1]29ª Remessa'!AK328</f>
        <v>0</v>
      </c>
      <c r="N327" s="32">
        <f>'[1]29ª Remessa'!AL328</f>
        <v>200</v>
      </c>
      <c r="O327" s="32">
        <f>'[1]29ª Remessa'!AM328</f>
        <v>17</v>
      </c>
      <c r="P327" s="34">
        <f>'[1]29ª Remessa'!AN328</f>
        <v>751</v>
      </c>
      <c r="Q327" s="32">
        <f>'[1]29ª Remessa'!AS328</f>
        <v>0</v>
      </c>
      <c r="R327" s="32">
        <f>'[1]29ª Remessa'!AW328</f>
        <v>0</v>
      </c>
      <c r="S327" s="32">
        <f>'[1]29ª Remessa'!AX328</f>
        <v>0</v>
      </c>
      <c r="T327" s="32">
        <f>'[1]29ª Remessa'!AY328</f>
        <v>0</v>
      </c>
      <c r="U327" s="35">
        <f>'[1]29ª Remessa'!BA328</f>
        <v>0</v>
      </c>
      <c r="V327" s="36">
        <f>'[1]29ª Remessa'!BC328</f>
        <v>0</v>
      </c>
      <c r="W327" s="36">
        <f>'[1]29ª Remessa'!BE328</f>
        <v>0</v>
      </c>
      <c r="X327" s="36">
        <f>'[1]29ª Remessa'!BF328</f>
        <v>0</v>
      </c>
    </row>
    <row r="328" spans="1:24" ht="15.75" customHeight="1" x14ac:dyDescent="0.25">
      <c r="A328" s="29" t="str">
        <f>'[1]29ª Remessa'!A329</f>
        <v>Ubá</v>
      </c>
      <c r="B328" s="29">
        <f>'[1]29ª Remessa'!B329</f>
        <v>312840</v>
      </c>
      <c r="C328" s="29" t="str">
        <f>'[1]29ª Remessa'!C329</f>
        <v>Guarani</v>
      </c>
      <c r="D328" s="39" t="str">
        <f>'[1]29ª Remessa'!D329</f>
        <v>MG</v>
      </c>
      <c r="E328" s="32">
        <f>'[1]29ª Remessa'!U329</f>
        <v>60</v>
      </c>
      <c r="F328" s="32">
        <f>'[1]29ª Remessa'!V329</f>
        <v>18</v>
      </c>
      <c r="G328" s="32">
        <f>'[1]29ª Remessa'!W329</f>
        <v>13</v>
      </c>
      <c r="H328" s="38">
        <f>'[1]29ª Remessa'!AA329</f>
        <v>96</v>
      </c>
      <c r="I328" s="32">
        <f>'[1]29ª Remessa'!AC329</f>
        <v>100</v>
      </c>
      <c r="J328" s="34">
        <f t="shared" si="5"/>
        <v>100</v>
      </c>
      <c r="K328" s="32">
        <f>'[1]29ª Remessa'!AI329</f>
        <v>83</v>
      </c>
      <c r="L328" s="32">
        <f>'[1]29ª Remessa'!AJ329</f>
        <v>0</v>
      </c>
      <c r="M328" s="32">
        <f>'[1]29ª Remessa'!AK329</f>
        <v>1</v>
      </c>
      <c r="N328" s="32">
        <f>'[1]29ª Remessa'!AL329</f>
        <v>18</v>
      </c>
      <c r="O328" s="32">
        <f>'[1]29ª Remessa'!AM329</f>
        <v>5</v>
      </c>
      <c r="P328" s="34">
        <f>'[1]29ª Remessa'!AN329</f>
        <v>107</v>
      </c>
      <c r="Q328" s="32">
        <f>'[1]29ª Remessa'!AS329</f>
        <v>0</v>
      </c>
      <c r="R328" s="32">
        <f>'[1]29ª Remessa'!AW329</f>
        <v>0</v>
      </c>
      <c r="S328" s="32">
        <f>'[1]29ª Remessa'!AX329</f>
        <v>0</v>
      </c>
      <c r="T328" s="32">
        <f>'[1]29ª Remessa'!AY329</f>
        <v>0</v>
      </c>
      <c r="U328" s="35">
        <f>'[1]29ª Remessa'!BA329</f>
        <v>0</v>
      </c>
      <c r="V328" s="36">
        <f>'[1]29ª Remessa'!BC329</f>
        <v>0</v>
      </c>
      <c r="W328" s="36">
        <f>'[1]29ª Remessa'!BE329</f>
        <v>0</v>
      </c>
      <c r="X328" s="36">
        <f>'[1]29ª Remessa'!BF329</f>
        <v>0</v>
      </c>
    </row>
    <row r="329" spans="1:24" ht="15.75" customHeight="1" x14ac:dyDescent="0.25">
      <c r="A329" s="29" t="str">
        <f>'[1]29ª Remessa'!A330</f>
        <v>Juiz de Fora</v>
      </c>
      <c r="B329" s="29">
        <f>'[1]29ª Remessa'!B330</f>
        <v>312850</v>
      </c>
      <c r="C329" s="29" t="str">
        <f>'[1]29ª Remessa'!C330</f>
        <v>Guarará</v>
      </c>
      <c r="D329" s="39" t="str">
        <f>'[1]29ª Remessa'!D330</f>
        <v>MG</v>
      </c>
      <c r="E329" s="32">
        <f>'[1]29ª Remessa'!U330</f>
        <v>26</v>
      </c>
      <c r="F329" s="32">
        <f>'[1]29ª Remessa'!V330</f>
        <v>14.8</v>
      </c>
      <c r="G329" s="32">
        <f>'[1]29ª Remessa'!W330</f>
        <v>5</v>
      </c>
      <c r="H329" s="38">
        <f>'[1]29ª Remessa'!AA330</f>
        <v>48</v>
      </c>
      <c r="I329" s="32">
        <f>'[1]29ª Remessa'!AC330</f>
        <v>60</v>
      </c>
      <c r="J329" s="34">
        <f t="shared" si="5"/>
        <v>60</v>
      </c>
      <c r="K329" s="32">
        <f>'[1]29ª Remessa'!AI330</f>
        <v>36</v>
      </c>
      <c r="L329" s="32">
        <f>'[1]29ª Remessa'!AJ330</f>
        <v>0</v>
      </c>
      <c r="M329" s="32">
        <f>'[1]29ª Remessa'!AK330</f>
        <v>0</v>
      </c>
      <c r="N329" s="32">
        <f>'[1]29ª Remessa'!AL330</f>
        <v>15</v>
      </c>
      <c r="O329" s="32">
        <f>'[1]29ª Remessa'!AM330</f>
        <v>1</v>
      </c>
      <c r="P329" s="34">
        <f>'[1]29ª Remessa'!AN330</f>
        <v>52</v>
      </c>
      <c r="Q329" s="32">
        <f>'[1]29ª Remessa'!AS330</f>
        <v>0</v>
      </c>
      <c r="R329" s="32">
        <f>'[1]29ª Remessa'!AW330</f>
        <v>0</v>
      </c>
      <c r="S329" s="32">
        <f>'[1]29ª Remessa'!AX330</f>
        <v>0</v>
      </c>
      <c r="T329" s="32">
        <f>'[1]29ª Remessa'!AY330</f>
        <v>0</v>
      </c>
      <c r="U329" s="35">
        <f>'[1]29ª Remessa'!BA330</f>
        <v>0</v>
      </c>
      <c r="V329" s="36">
        <f>'[1]29ª Remessa'!BC330</f>
        <v>0</v>
      </c>
      <c r="W329" s="36">
        <f>'[1]29ª Remessa'!BE330</f>
        <v>0</v>
      </c>
      <c r="X329" s="36">
        <f>'[1]29ª Remessa'!BF330</f>
        <v>0</v>
      </c>
    </row>
    <row r="330" spans="1:24" ht="15.75" customHeight="1" x14ac:dyDescent="0.25">
      <c r="A330" s="29" t="str">
        <f>'[1]29ª Remessa'!A331</f>
        <v>Patos de Minas</v>
      </c>
      <c r="B330" s="29">
        <f>'[1]29ª Remessa'!B331</f>
        <v>312860</v>
      </c>
      <c r="C330" s="29" t="str">
        <f>'[1]29ª Remessa'!C331</f>
        <v>Guarda-Mor</v>
      </c>
      <c r="D330" s="39" t="str">
        <f>'[1]29ª Remessa'!D331</f>
        <v>MG</v>
      </c>
      <c r="E330" s="32">
        <f>'[1]29ª Remessa'!U331</f>
        <v>40</v>
      </c>
      <c r="F330" s="32">
        <f>'[1]29ª Remessa'!V331</f>
        <v>16</v>
      </c>
      <c r="G330" s="32">
        <f>'[1]29ª Remessa'!W331</f>
        <v>17</v>
      </c>
      <c r="H330" s="38">
        <f>'[1]29ª Remessa'!AA331</f>
        <v>78</v>
      </c>
      <c r="I330" s="32">
        <f>'[1]29ª Remessa'!AC331</f>
        <v>95</v>
      </c>
      <c r="J330" s="34">
        <f t="shared" si="5"/>
        <v>95</v>
      </c>
      <c r="K330" s="32">
        <f>'[1]29ª Remessa'!AI331</f>
        <v>55</v>
      </c>
      <c r="L330" s="32">
        <f>'[1]29ª Remessa'!AJ331</f>
        <v>0</v>
      </c>
      <c r="M330" s="32">
        <f>'[1]29ª Remessa'!AK331</f>
        <v>0</v>
      </c>
      <c r="N330" s="32">
        <f>'[1]29ª Remessa'!AL331</f>
        <v>16</v>
      </c>
      <c r="O330" s="32">
        <f>'[1]29ª Remessa'!AM331</f>
        <v>20</v>
      </c>
      <c r="P330" s="34">
        <f>'[1]29ª Remessa'!AN331</f>
        <v>91</v>
      </c>
      <c r="Q330" s="32">
        <f>'[1]29ª Remessa'!AS331</f>
        <v>0</v>
      </c>
      <c r="R330" s="32">
        <f>'[1]29ª Remessa'!AW331</f>
        <v>0</v>
      </c>
      <c r="S330" s="32">
        <f>'[1]29ª Remessa'!AX331</f>
        <v>0</v>
      </c>
      <c r="T330" s="32">
        <f>'[1]29ª Remessa'!AY331</f>
        <v>0</v>
      </c>
      <c r="U330" s="35">
        <f>'[1]29ª Remessa'!BA331</f>
        <v>0</v>
      </c>
      <c r="V330" s="36">
        <f>'[1]29ª Remessa'!BC331</f>
        <v>0</v>
      </c>
      <c r="W330" s="36">
        <f>'[1]29ª Remessa'!BE331</f>
        <v>0</v>
      </c>
      <c r="X330" s="36">
        <f>'[1]29ª Remessa'!BF331</f>
        <v>0</v>
      </c>
    </row>
    <row r="331" spans="1:24" ht="15.75" customHeight="1" x14ac:dyDescent="0.25">
      <c r="A331" s="29" t="str">
        <f>'[1]29ª Remessa'!A332</f>
        <v>Alfenas</v>
      </c>
      <c r="B331" s="29">
        <f>'[1]29ª Remessa'!B332</f>
        <v>312870</v>
      </c>
      <c r="C331" s="29" t="str">
        <f>'[1]29ª Remessa'!C332</f>
        <v>Guaxupé</v>
      </c>
      <c r="D331" s="39" t="str">
        <f>'[1]29ª Remessa'!D332</f>
        <v>MG</v>
      </c>
      <c r="E331" s="32">
        <f>'[1]29ª Remessa'!U332</f>
        <v>343</v>
      </c>
      <c r="F331" s="32">
        <f>'[1]29ª Remessa'!V332</f>
        <v>840</v>
      </c>
      <c r="G331" s="32">
        <f>'[1]29ª Remessa'!W332</f>
        <v>79</v>
      </c>
      <c r="H331" s="38">
        <f>'[1]29ª Remessa'!AA332</f>
        <v>1266</v>
      </c>
      <c r="I331" s="32">
        <f>'[1]29ª Remessa'!AC332</f>
        <v>665</v>
      </c>
      <c r="J331" s="34">
        <f t="shared" si="5"/>
        <v>665</v>
      </c>
      <c r="K331" s="32">
        <f>'[1]29ª Remessa'!AI332</f>
        <v>472</v>
      </c>
      <c r="L331" s="32">
        <f>'[1]29ª Remessa'!AJ332</f>
        <v>0</v>
      </c>
      <c r="M331" s="32">
        <f>'[1]29ª Remessa'!AK332</f>
        <v>0</v>
      </c>
      <c r="N331" s="32">
        <f>'[1]29ª Remessa'!AL332</f>
        <v>840</v>
      </c>
      <c r="O331" s="32">
        <f>'[1]29ª Remessa'!AM332</f>
        <v>40</v>
      </c>
      <c r="P331" s="34">
        <f>'[1]29ª Remessa'!AN332</f>
        <v>1352</v>
      </c>
      <c r="Q331" s="32">
        <f>'[1]29ª Remessa'!AS332</f>
        <v>0</v>
      </c>
      <c r="R331" s="32">
        <f>'[1]29ª Remessa'!AW332</f>
        <v>0</v>
      </c>
      <c r="S331" s="32">
        <f>'[1]29ª Remessa'!AX332</f>
        <v>0</v>
      </c>
      <c r="T331" s="32">
        <f>'[1]29ª Remessa'!AY332</f>
        <v>0</v>
      </c>
      <c r="U331" s="35">
        <f>'[1]29ª Remessa'!BA332</f>
        <v>0</v>
      </c>
      <c r="V331" s="36">
        <f>'[1]29ª Remessa'!BC332</f>
        <v>0</v>
      </c>
      <c r="W331" s="36">
        <f>'[1]29ª Remessa'!BE332</f>
        <v>0</v>
      </c>
      <c r="X331" s="36">
        <f>'[1]29ª Remessa'!BF332</f>
        <v>0</v>
      </c>
    </row>
    <row r="332" spans="1:24" ht="15.75" customHeight="1" x14ac:dyDescent="0.25">
      <c r="A332" s="29" t="str">
        <f>'[1]29ª Remessa'!A333</f>
        <v>Ubá</v>
      </c>
      <c r="B332" s="29">
        <f>'[1]29ª Remessa'!B333</f>
        <v>312880</v>
      </c>
      <c r="C332" s="29" t="str">
        <f>'[1]29ª Remessa'!C333</f>
        <v>Guidoval</v>
      </c>
      <c r="D332" s="39" t="str">
        <f>'[1]29ª Remessa'!D333</f>
        <v>MG</v>
      </c>
      <c r="E332" s="32">
        <f>'[1]29ª Remessa'!U333</f>
        <v>52</v>
      </c>
      <c r="F332" s="32">
        <f>'[1]29ª Remessa'!V333</f>
        <v>34</v>
      </c>
      <c r="G332" s="32">
        <f>'[1]29ª Remessa'!W333</f>
        <v>60</v>
      </c>
      <c r="H332" s="38">
        <f>'[1]29ª Remessa'!AA333</f>
        <v>150</v>
      </c>
      <c r="I332" s="32">
        <f>'[1]29ª Remessa'!AC333</f>
        <v>90</v>
      </c>
      <c r="J332" s="34">
        <f t="shared" si="5"/>
        <v>90</v>
      </c>
      <c r="K332" s="32">
        <f>'[1]29ª Remessa'!AI333</f>
        <v>72</v>
      </c>
      <c r="L332" s="32">
        <f>'[1]29ª Remessa'!AJ333</f>
        <v>0</v>
      </c>
      <c r="M332" s="32">
        <f>'[1]29ª Remessa'!AK333</f>
        <v>0</v>
      </c>
      <c r="N332" s="32">
        <f>'[1]29ª Remessa'!AL333</f>
        <v>34</v>
      </c>
      <c r="O332" s="32">
        <f>'[1]29ª Remessa'!AM333</f>
        <v>13</v>
      </c>
      <c r="P332" s="34">
        <f>'[1]29ª Remessa'!AN333</f>
        <v>119</v>
      </c>
      <c r="Q332" s="32">
        <f>'[1]29ª Remessa'!AS333</f>
        <v>0</v>
      </c>
      <c r="R332" s="32">
        <f>'[1]29ª Remessa'!AW333</f>
        <v>0</v>
      </c>
      <c r="S332" s="32">
        <f>'[1]29ª Remessa'!AX333</f>
        <v>0</v>
      </c>
      <c r="T332" s="32">
        <f>'[1]29ª Remessa'!AY333</f>
        <v>0</v>
      </c>
      <c r="U332" s="35">
        <f>'[1]29ª Remessa'!BA333</f>
        <v>0</v>
      </c>
      <c r="V332" s="36">
        <f>'[1]29ª Remessa'!BC333</f>
        <v>0</v>
      </c>
      <c r="W332" s="36">
        <f>'[1]29ª Remessa'!BE333</f>
        <v>0</v>
      </c>
      <c r="X332" s="36">
        <f>'[1]29ª Remessa'!BF333</f>
        <v>0</v>
      </c>
    </row>
    <row r="333" spans="1:24" ht="15.75" customHeight="1" x14ac:dyDescent="0.25">
      <c r="A333" s="29" t="str">
        <f>'[1]29ª Remessa'!A334</f>
        <v>Patos de Minas</v>
      </c>
      <c r="B333" s="29">
        <f>'[1]29ª Remessa'!B334</f>
        <v>312890</v>
      </c>
      <c r="C333" s="29" t="str">
        <f>'[1]29ª Remessa'!C334</f>
        <v>Guimarânia</v>
      </c>
      <c r="D333" s="39" t="str">
        <f>'[1]29ª Remessa'!D334</f>
        <v>MG</v>
      </c>
      <c r="E333" s="32">
        <f>'[1]29ª Remessa'!U334</f>
        <v>48</v>
      </c>
      <c r="F333" s="32">
        <f>'[1]29ª Remessa'!V334</f>
        <v>42</v>
      </c>
      <c r="G333" s="32">
        <f>'[1]29ª Remessa'!W334</f>
        <v>43</v>
      </c>
      <c r="H333" s="38">
        <f>'[1]29ª Remessa'!AA334</f>
        <v>138</v>
      </c>
      <c r="I333" s="32">
        <f>'[1]29ª Remessa'!AC334</f>
        <v>130</v>
      </c>
      <c r="J333" s="34">
        <f t="shared" si="5"/>
        <v>130</v>
      </c>
      <c r="K333" s="32">
        <f>'[1]29ª Remessa'!AI334</f>
        <v>66</v>
      </c>
      <c r="L333" s="32">
        <f>'[1]29ª Remessa'!AJ334</f>
        <v>0</v>
      </c>
      <c r="M333" s="32">
        <f>'[1]29ª Remessa'!AK334</f>
        <v>0</v>
      </c>
      <c r="N333" s="32">
        <f>'[1]29ª Remessa'!AL334</f>
        <v>42</v>
      </c>
      <c r="O333" s="32">
        <f>'[1]29ª Remessa'!AM334</f>
        <v>46</v>
      </c>
      <c r="P333" s="34">
        <f>'[1]29ª Remessa'!AN334</f>
        <v>154</v>
      </c>
      <c r="Q333" s="32">
        <f>'[1]29ª Remessa'!AS334</f>
        <v>0</v>
      </c>
      <c r="R333" s="32">
        <f>'[1]29ª Remessa'!AW334</f>
        <v>0</v>
      </c>
      <c r="S333" s="32">
        <f>'[1]29ª Remessa'!AX334</f>
        <v>0</v>
      </c>
      <c r="T333" s="32">
        <f>'[1]29ª Remessa'!AY334</f>
        <v>0</v>
      </c>
      <c r="U333" s="35">
        <f>'[1]29ª Remessa'!BA334</f>
        <v>0</v>
      </c>
      <c r="V333" s="36">
        <f>'[1]29ª Remessa'!BC334</f>
        <v>0</v>
      </c>
      <c r="W333" s="36">
        <f>'[1]29ª Remessa'!BE334</f>
        <v>0</v>
      </c>
      <c r="X333" s="36">
        <f>'[1]29ª Remessa'!BF334</f>
        <v>0</v>
      </c>
    </row>
    <row r="334" spans="1:24" ht="15.75" customHeight="1" x14ac:dyDescent="0.25">
      <c r="A334" s="29" t="str">
        <f>'[1]29ª Remessa'!A335</f>
        <v>Ubá</v>
      </c>
      <c r="B334" s="29">
        <f>'[1]29ª Remessa'!B335</f>
        <v>312900</v>
      </c>
      <c r="C334" s="29" t="str">
        <f>'[1]29ª Remessa'!C335</f>
        <v>Guiricema</v>
      </c>
      <c r="D334" s="39" t="str">
        <f>'[1]29ª Remessa'!D335</f>
        <v>MG</v>
      </c>
      <c r="E334" s="32">
        <f>'[1]29ª Remessa'!U335</f>
        <v>61</v>
      </c>
      <c r="F334" s="32">
        <f>'[1]29ª Remessa'!V335</f>
        <v>13.36</v>
      </c>
      <c r="G334" s="32">
        <f>'[1]29ª Remessa'!W335</f>
        <v>26</v>
      </c>
      <c r="H334" s="38">
        <f>'[1]29ª Remessa'!AA335</f>
        <v>102</v>
      </c>
      <c r="I334" s="32">
        <f>'[1]29ª Remessa'!AC335</f>
        <v>130</v>
      </c>
      <c r="J334" s="34">
        <f t="shared" si="5"/>
        <v>130</v>
      </c>
      <c r="K334" s="32">
        <f>'[1]29ª Remessa'!AI335</f>
        <v>84</v>
      </c>
      <c r="L334" s="32">
        <f>'[1]29ª Remessa'!AJ335</f>
        <v>0</v>
      </c>
      <c r="M334" s="32">
        <f>'[1]29ª Remessa'!AK335</f>
        <v>0</v>
      </c>
      <c r="N334" s="32">
        <f>'[1]29ª Remessa'!AL335</f>
        <v>13</v>
      </c>
      <c r="O334" s="32">
        <f>'[1]29ª Remessa'!AM335</f>
        <v>11</v>
      </c>
      <c r="P334" s="34">
        <f>'[1]29ª Remessa'!AN335</f>
        <v>108</v>
      </c>
      <c r="Q334" s="32">
        <f>'[1]29ª Remessa'!AS335</f>
        <v>0</v>
      </c>
      <c r="R334" s="32">
        <f>'[1]29ª Remessa'!AW335</f>
        <v>0</v>
      </c>
      <c r="S334" s="32">
        <f>'[1]29ª Remessa'!AX335</f>
        <v>0</v>
      </c>
      <c r="T334" s="32">
        <f>'[1]29ª Remessa'!AY335</f>
        <v>0</v>
      </c>
      <c r="U334" s="35">
        <f>'[1]29ª Remessa'!BA335</f>
        <v>0</v>
      </c>
      <c r="V334" s="36">
        <f>'[1]29ª Remessa'!BC335</f>
        <v>0</v>
      </c>
      <c r="W334" s="36">
        <f>'[1]29ª Remessa'!BE335</f>
        <v>0</v>
      </c>
      <c r="X334" s="36">
        <f>'[1]29ª Remessa'!BF335</f>
        <v>0</v>
      </c>
    </row>
    <row r="335" spans="1:24" ht="15.75" customHeight="1" x14ac:dyDescent="0.25">
      <c r="A335" s="29" t="str">
        <f>'[1]29ª Remessa'!A336</f>
        <v>Ituiutaba</v>
      </c>
      <c r="B335" s="29">
        <f>'[1]29ª Remessa'!B336</f>
        <v>312910</v>
      </c>
      <c r="C335" s="29" t="str">
        <f>'[1]29ª Remessa'!C336</f>
        <v>Gurinhatã</v>
      </c>
      <c r="D335" s="39" t="str">
        <f>'[1]29ª Remessa'!D336</f>
        <v>MG</v>
      </c>
      <c r="E335" s="32">
        <f>'[1]29ª Remessa'!U336</f>
        <v>44</v>
      </c>
      <c r="F335" s="32">
        <f>'[1]29ª Remessa'!V336</f>
        <v>0</v>
      </c>
      <c r="G335" s="32">
        <f>'[1]29ª Remessa'!W336</f>
        <v>7</v>
      </c>
      <c r="H335" s="38">
        <f>'[1]29ª Remessa'!AA336</f>
        <v>54</v>
      </c>
      <c r="I335" s="32">
        <f>'[1]29ª Remessa'!AC336</f>
        <v>95</v>
      </c>
      <c r="J335" s="34">
        <f t="shared" si="5"/>
        <v>95</v>
      </c>
      <c r="K335" s="32">
        <f>'[1]29ª Remessa'!AI336</f>
        <v>60</v>
      </c>
      <c r="L335" s="32">
        <f>'[1]29ª Remessa'!AJ336</f>
        <v>0</v>
      </c>
      <c r="M335" s="32">
        <f>'[1]29ª Remessa'!AK336</f>
        <v>0</v>
      </c>
      <c r="N335" s="32">
        <f>'[1]29ª Remessa'!AL336</f>
        <v>0</v>
      </c>
      <c r="O335" s="32">
        <f>'[1]29ª Remessa'!AM336</f>
        <v>3</v>
      </c>
      <c r="P335" s="34">
        <f>'[1]29ª Remessa'!AN336</f>
        <v>63</v>
      </c>
      <c r="Q335" s="32">
        <f>'[1]29ª Remessa'!AS336</f>
        <v>0</v>
      </c>
      <c r="R335" s="32">
        <f>'[1]29ª Remessa'!AW336</f>
        <v>0</v>
      </c>
      <c r="S335" s="32">
        <f>'[1]29ª Remessa'!AX336</f>
        <v>0</v>
      </c>
      <c r="T335" s="32">
        <f>'[1]29ª Remessa'!AY336</f>
        <v>0</v>
      </c>
      <c r="U335" s="35">
        <f>'[1]29ª Remessa'!BA336</f>
        <v>0</v>
      </c>
      <c r="V335" s="36">
        <f>'[1]29ª Remessa'!BC336</f>
        <v>0</v>
      </c>
      <c r="W335" s="36">
        <f>'[1]29ª Remessa'!BE336</f>
        <v>0</v>
      </c>
      <c r="X335" s="36">
        <f>'[1]29ª Remessa'!BF336</f>
        <v>0</v>
      </c>
    </row>
    <row r="336" spans="1:24" ht="15.75" customHeight="1" x14ac:dyDescent="0.25">
      <c r="A336" s="29" t="str">
        <f>'[1]29ª Remessa'!A337</f>
        <v>Pouso Alegre</v>
      </c>
      <c r="B336" s="29">
        <f>'[1]29ª Remessa'!B337</f>
        <v>312920</v>
      </c>
      <c r="C336" s="29" t="str">
        <f>'[1]29ª Remessa'!C337</f>
        <v>Heliodora</v>
      </c>
      <c r="D336" s="39" t="str">
        <f>'[1]29ª Remessa'!D337</f>
        <v>MG</v>
      </c>
      <c r="E336" s="32">
        <f>'[1]29ª Remessa'!U337</f>
        <v>45</v>
      </c>
      <c r="F336" s="32">
        <f>'[1]29ª Remessa'!V337</f>
        <v>20.400000000000002</v>
      </c>
      <c r="G336" s="32">
        <f>'[1]29ª Remessa'!W337</f>
        <v>14</v>
      </c>
      <c r="H336" s="38">
        <f>'[1]29ª Remessa'!AA337</f>
        <v>84</v>
      </c>
      <c r="I336" s="32">
        <f>'[1]29ª Remessa'!AC337</f>
        <v>75</v>
      </c>
      <c r="J336" s="34">
        <f t="shared" si="5"/>
        <v>75</v>
      </c>
      <c r="K336" s="32">
        <f>'[1]29ª Remessa'!AI337</f>
        <v>62</v>
      </c>
      <c r="L336" s="32">
        <f>'[1]29ª Remessa'!AJ337</f>
        <v>0</v>
      </c>
      <c r="M336" s="32">
        <f>'[1]29ª Remessa'!AK337</f>
        <v>0</v>
      </c>
      <c r="N336" s="32">
        <f>'[1]29ª Remessa'!AL337</f>
        <v>20</v>
      </c>
      <c r="O336" s="32">
        <f>'[1]29ª Remessa'!AM337</f>
        <v>2</v>
      </c>
      <c r="P336" s="34">
        <f>'[1]29ª Remessa'!AN337</f>
        <v>84</v>
      </c>
      <c r="Q336" s="32">
        <f>'[1]29ª Remessa'!AS337</f>
        <v>0</v>
      </c>
      <c r="R336" s="32">
        <f>'[1]29ª Remessa'!AW337</f>
        <v>0</v>
      </c>
      <c r="S336" s="32">
        <f>'[1]29ª Remessa'!AX337</f>
        <v>0</v>
      </c>
      <c r="T336" s="32">
        <f>'[1]29ª Remessa'!AY337</f>
        <v>0</v>
      </c>
      <c r="U336" s="35">
        <f>'[1]29ª Remessa'!BA337</f>
        <v>0</v>
      </c>
      <c r="V336" s="36">
        <f>'[1]29ª Remessa'!BC337</f>
        <v>0</v>
      </c>
      <c r="W336" s="36">
        <f>'[1]29ª Remessa'!BE337</f>
        <v>0</v>
      </c>
      <c r="X336" s="36">
        <f>'[1]29ª Remessa'!BF337</f>
        <v>0</v>
      </c>
    </row>
    <row r="337" spans="1:24" ht="15.75" customHeight="1" x14ac:dyDescent="0.25">
      <c r="A337" s="29" t="str">
        <f>'[1]29ª Remessa'!A338</f>
        <v>Coronel Fabriciano</v>
      </c>
      <c r="B337" s="29">
        <f>'[1]29ª Remessa'!B338</f>
        <v>312930</v>
      </c>
      <c r="C337" s="29" t="str">
        <f>'[1]29ª Remessa'!C338</f>
        <v>Iapu</v>
      </c>
      <c r="D337" s="39" t="str">
        <f>'[1]29ª Remessa'!D338</f>
        <v>MG</v>
      </c>
      <c r="E337" s="32">
        <f>'[1]29ª Remessa'!U338</f>
        <v>67</v>
      </c>
      <c r="F337" s="32">
        <f>'[1]29ª Remessa'!V338</f>
        <v>12</v>
      </c>
      <c r="G337" s="32">
        <f>'[1]29ª Remessa'!W338</f>
        <v>30</v>
      </c>
      <c r="H337" s="38">
        <f>'[1]29ª Remessa'!AA338</f>
        <v>114</v>
      </c>
      <c r="I337" s="32">
        <f>'[1]29ª Remessa'!AC338</f>
        <v>185</v>
      </c>
      <c r="J337" s="34">
        <f t="shared" si="5"/>
        <v>185</v>
      </c>
      <c r="K337" s="32">
        <f>'[1]29ª Remessa'!AI338</f>
        <v>92</v>
      </c>
      <c r="L337" s="32">
        <f>'[1]29ª Remessa'!AJ338</f>
        <v>0</v>
      </c>
      <c r="M337" s="32">
        <f>'[1]29ª Remessa'!AK338</f>
        <v>0</v>
      </c>
      <c r="N337" s="32">
        <f>'[1]29ª Remessa'!AL338</f>
        <v>12</v>
      </c>
      <c r="O337" s="32">
        <f>'[1]29ª Remessa'!AM338</f>
        <v>10</v>
      </c>
      <c r="P337" s="34">
        <f>'[1]29ª Remessa'!AN338</f>
        <v>114</v>
      </c>
      <c r="Q337" s="32">
        <f>'[1]29ª Remessa'!AS338</f>
        <v>0</v>
      </c>
      <c r="R337" s="32">
        <f>'[1]29ª Remessa'!AW338</f>
        <v>0</v>
      </c>
      <c r="S337" s="32">
        <f>'[1]29ª Remessa'!AX338</f>
        <v>0</v>
      </c>
      <c r="T337" s="32">
        <f>'[1]29ª Remessa'!AY338</f>
        <v>0</v>
      </c>
      <c r="U337" s="35">
        <f>'[1]29ª Remessa'!BA338</f>
        <v>0</v>
      </c>
      <c r="V337" s="36">
        <f>'[1]29ª Remessa'!BC338</f>
        <v>0</v>
      </c>
      <c r="W337" s="36">
        <f>'[1]29ª Remessa'!BE338</f>
        <v>0</v>
      </c>
      <c r="X337" s="36">
        <f>'[1]29ª Remessa'!BF338</f>
        <v>0</v>
      </c>
    </row>
    <row r="338" spans="1:24" ht="15.75" customHeight="1" x14ac:dyDescent="0.25">
      <c r="A338" s="29" t="str">
        <f>'[1]29ª Remessa'!A339</f>
        <v>Barbacena</v>
      </c>
      <c r="B338" s="29">
        <f>'[1]29ª Remessa'!B339</f>
        <v>312940</v>
      </c>
      <c r="C338" s="29" t="str">
        <f>'[1]29ª Remessa'!C339</f>
        <v>Ibertioga</v>
      </c>
      <c r="D338" s="39" t="str">
        <f>'[1]29ª Remessa'!D339</f>
        <v>MG</v>
      </c>
      <c r="E338" s="32">
        <f>'[1]29ª Remessa'!U339</f>
        <v>33</v>
      </c>
      <c r="F338" s="32">
        <f>'[1]29ª Remessa'!V339</f>
        <v>0</v>
      </c>
      <c r="G338" s="32">
        <f>'[1]29ª Remessa'!W339</f>
        <v>9</v>
      </c>
      <c r="H338" s="38">
        <f>'[1]29ª Remessa'!AA339</f>
        <v>42</v>
      </c>
      <c r="I338" s="32">
        <f>'[1]29ª Remessa'!AC339</f>
        <v>100</v>
      </c>
      <c r="J338" s="34">
        <f t="shared" si="5"/>
        <v>100</v>
      </c>
      <c r="K338" s="32">
        <f>'[1]29ª Remessa'!AI339</f>
        <v>46</v>
      </c>
      <c r="L338" s="32">
        <f>'[1]29ª Remessa'!AJ339</f>
        <v>0</v>
      </c>
      <c r="M338" s="32">
        <f>'[1]29ª Remessa'!AK339</f>
        <v>0</v>
      </c>
      <c r="N338" s="32">
        <f>'[1]29ª Remessa'!AL339</f>
        <v>0</v>
      </c>
      <c r="O338" s="32">
        <f>'[1]29ª Remessa'!AM339</f>
        <v>4</v>
      </c>
      <c r="P338" s="34">
        <f>'[1]29ª Remessa'!AN339</f>
        <v>50</v>
      </c>
      <c r="Q338" s="32">
        <f>'[1]29ª Remessa'!AS339</f>
        <v>0</v>
      </c>
      <c r="R338" s="32">
        <f>'[1]29ª Remessa'!AW339</f>
        <v>0</v>
      </c>
      <c r="S338" s="32">
        <f>'[1]29ª Remessa'!AX339</f>
        <v>0</v>
      </c>
      <c r="T338" s="32">
        <f>'[1]29ª Remessa'!AY339</f>
        <v>0</v>
      </c>
      <c r="U338" s="35">
        <f>'[1]29ª Remessa'!BA339</f>
        <v>0</v>
      </c>
      <c r="V338" s="36">
        <f>'[1]29ª Remessa'!BC339</f>
        <v>0</v>
      </c>
      <c r="W338" s="36">
        <f>'[1]29ª Remessa'!BE339</f>
        <v>0</v>
      </c>
      <c r="X338" s="36">
        <f>'[1]29ª Remessa'!BF339</f>
        <v>0</v>
      </c>
    </row>
    <row r="339" spans="1:24" ht="15.75" customHeight="1" x14ac:dyDescent="0.25">
      <c r="A339" s="29" t="str">
        <f>'[1]29ª Remessa'!A340</f>
        <v>Uberaba</v>
      </c>
      <c r="B339" s="29">
        <f>'[1]29ª Remessa'!B340</f>
        <v>312950</v>
      </c>
      <c r="C339" s="29" t="str">
        <f>'[1]29ª Remessa'!C340</f>
        <v>Ibiá</v>
      </c>
      <c r="D339" s="39" t="str">
        <f>'[1]29ª Remessa'!D340</f>
        <v>MG</v>
      </c>
      <c r="E339" s="32">
        <f>'[1]29ª Remessa'!U340</f>
        <v>161</v>
      </c>
      <c r="F339" s="32">
        <f>'[1]29ª Remessa'!V340</f>
        <v>13</v>
      </c>
      <c r="G339" s="32">
        <f>'[1]29ª Remessa'!W340</f>
        <v>18</v>
      </c>
      <c r="H339" s="38">
        <f>'[1]29ª Remessa'!AA340</f>
        <v>192</v>
      </c>
      <c r="I339" s="32">
        <f>'[1]29ª Remessa'!AC340</f>
        <v>295</v>
      </c>
      <c r="J339" s="34">
        <f t="shared" si="5"/>
        <v>295</v>
      </c>
      <c r="K339" s="32">
        <f>'[1]29ª Remessa'!AI340</f>
        <v>223</v>
      </c>
      <c r="L339" s="32">
        <f>'[1]29ª Remessa'!AJ340</f>
        <v>0</v>
      </c>
      <c r="M339" s="32">
        <f>'[1]29ª Remessa'!AK340</f>
        <v>109</v>
      </c>
      <c r="N339" s="32">
        <f>'[1]29ª Remessa'!AL340</f>
        <v>13</v>
      </c>
      <c r="O339" s="32">
        <f>'[1]29ª Remessa'!AM340</f>
        <v>24</v>
      </c>
      <c r="P339" s="34">
        <f>'[1]29ª Remessa'!AN340</f>
        <v>369</v>
      </c>
      <c r="Q339" s="32">
        <f>'[1]29ª Remessa'!AS340</f>
        <v>0</v>
      </c>
      <c r="R339" s="32">
        <f>'[1]29ª Remessa'!AW340</f>
        <v>0</v>
      </c>
      <c r="S339" s="32">
        <f>'[1]29ª Remessa'!AX340</f>
        <v>0</v>
      </c>
      <c r="T339" s="32">
        <f>'[1]29ª Remessa'!AY340</f>
        <v>0</v>
      </c>
      <c r="U339" s="35">
        <f>'[1]29ª Remessa'!BA340</f>
        <v>0</v>
      </c>
      <c r="V339" s="36">
        <f>'[1]29ª Remessa'!BC340</f>
        <v>0</v>
      </c>
      <c r="W339" s="36">
        <f>'[1]29ª Remessa'!BE340</f>
        <v>0</v>
      </c>
      <c r="X339" s="36">
        <f>'[1]29ª Remessa'!BF340</f>
        <v>0</v>
      </c>
    </row>
    <row r="340" spans="1:24" ht="15.75" customHeight="1" x14ac:dyDescent="0.25">
      <c r="A340" s="29" t="str">
        <f>'[1]29ª Remessa'!A341</f>
        <v>Pirapora</v>
      </c>
      <c r="B340" s="29">
        <f>'[1]29ª Remessa'!B341</f>
        <v>312960</v>
      </c>
      <c r="C340" s="29" t="str">
        <f>'[1]29ª Remessa'!C341</f>
        <v>Ibiaí</v>
      </c>
      <c r="D340" s="39" t="str">
        <f>'[1]29ª Remessa'!D341</f>
        <v>MG</v>
      </c>
      <c r="E340" s="32">
        <f>'[1]29ª Remessa'!U341</f>
        <v>44</v>
      </c>
      <c r="F340" s="32">
        <f>'[1]29ª Remessa'!V341</f>
        <v>12.8</v>
      </c>
      <c r="G340" s="32">
        <f>'[1]29ª Remessa'!W341</f>
        <v>30</v>
      </c>
      <c r="H340" s="38">
        <f>'[1]29ª Remessa'!AA341</f>
        <v>90</v>
      </c>
      <c r="I340" s="32">
        <f>'[1]29ª Remessa'!AC341</f>
        <v>110</v>
      </c>
      <c r="J340" s="34">
        <f t="shared" si="5"/>
        <v>110</v>
      </c>
      <c r="K340" s="32">
        <f>'[1]29ª Remessa'!AI341</f>
        <v>61</v>
      </c>
      <c r="L340" s="32">
        <f>'[1]29ª Remessa'!AJ341</f>
        <v>0</v>
      </c>
      <c r="M340" s="32">
        <f>'[1]29ª Remessa'!AK341</f>
        <v>0</v>
      </c>
      <c r="N340" s="32">
        <f>'[1]29ª Remessa'!AL341</f>
        <v>13</v>
      </c>
      <c r="O340" s="32">
        <f>'[1]29ª Remessa'!AM341</f>
        <v>6</v>
      </c>
      <c r="P340" s="34">
        <f>'[1]29ª Remessa'!AN341</f>
        <v>80</v>
      </c>
      <c r="Q340" s="32">
        <f>'[1]29ª Remessa'!AS341</f>
        <v>0</v>
      </c>
      <c r="R340" s="32">
        <f>'[1]29ª Remessa'!AW341</f>
        <v>0</v>
      </c>
      <c r="S340" s="32">
        <f>'[1]29ª Remessa'!AX341</f>
        <v>0</v>
      </c>
      <c r="T340" s="32">
        <f>'[1]29ª Remessa'!AY341</f>
        <v>0</v>
      </c>
      <c r="U340" s="35">
        <f>'[1]29ª Remessa'!BA341</f>
        <v>0</v>
      </c>
      <c r="V340" s="36">
        <f>'[1]29ª Remessa'!BC341</f>
        <v>0</v>
      </c>
      <c r="W340" s="36">
        <f>'[1]29ª Remessa'!BE341</f>
        <v>0</v>
      </c>
      <c r="X340" s="36">
        <f>'[1]29ª Remessa'!BF341</f>
        <v>0</v>
      </c>
    </row>
    <row r="341" spans="1:24" ht="15.75" customHeight="1" x14ac:dyDescent="0.25">
      <c r="A341" s="29" t="str">
        <f>'[1]29ª Remessa'!A342</f>
        <v>Januária</v>
      </c>
      <c r="B341" s="29">
        <f>'[1]29ª Remessa'!B342</f>
        <v>312965</v>
      </c>
      <c r="C341" s="29" t="str">
        <f>'[1]29ª Remessa'!C342</f>
        <v>Ibiracatu</v>
      </c>
      <c r="D341" s="39" t="str">
        <f>'[1]29ª Remessa'!D342</f>
        <v>MG</v>
      </c>
      <c r="E341" s="32">
        <f>'[1]29ª Remessa'!U342</f>
        <v>26</v>
      </c>
      <c r="F341" s="32">
        <f>'[1]29ª Remessa'!V342</f>
        <v>0</v>
      </c>
      <c r="G341" s="32">
        <f>'[1]29ª Remessa'!W342</f>
        <v>21</v>
      </c>
      <c r="H341" s="38">
        <f>'[1]29ª Remessa'!AA342</f>
        <v>48</v>
      </c>
      <c r="I341" s="32">
        <f>'[1]29ª Remessa'!AC342</f>
        <v>60</v>
      </c>
      <c r="J341" s="34">
        <f t="shared" si="5"/>
        <v>60</v>
      </c>
      <c r="K341" s="32">
        <f>'[1]29ª Remessa'!AI342</f>
        <v>36</v>
      </c>
      <c r="L341" s="32">
        <f>'[1]29ª Remessa'!AJ342</f>
        <v>0</v>
      </c>
      <c r="M341" s="32">
        <f>'[1]29ª Remessa'!AK342</f>
        <v>0</v>
      </c>
      <c r="N341" s="32">
        <f>'[1]29ª Remessa'!AL342</f>
        <v>0</v>
      </c>
      <c r="O341" s="32">
        <f>'[1]29ª Remessa'!AM342</f>
        <v>1</v>
      </c>
      <c r="P341" s="34">
        <f>'[1]29ª Remessa'!AN342</f>
        <v>37</v>
      </c>
      <c r="Q341" s="32">
        <f>'[1]29ª Remessa'!AS342</f>
        <v>0</v>
      </c>
      <c r="R341" s="32">
        <f>'[1]29ª Remessa'!AW342</f>
        <v>0</v>
      </c>
      <c r="S341" s="32">
        <f>'[1]29ª Remessa'!AX342</f>
        <v>0</v>
      </c>
      <c r="T341" s="32">
        <f>'[1]29ª Remessa'!AY342</f>
        <v>0</v>
      </c>
      <c r="U341" s="35">
        <f>'[1]29ª Remessa'!BA342</f>
        <v>0</v>
      </c>
      <c r="V341" s="36">
        <f>'[1]29ª Remessa'!BC342</f>
        <v>0</v>
      </c>
      <c r="W341" s="36">
        <f>'[1]29ª Remessa'!BE342</f>
        <v>0</v>
      </c>
      <c r="X341" s="36">
        <f>'[1]29ª Remessa'!BF342</f>
        <v>0</v>
      </c>
    </row>
    <row r="342" spans="1:24" ht="15.75" customHeight="1" x14ac:dyDescent="0.25">
      <c r="A342" s="29" t="str">
        <f>'[1]29ª Remessa'!A343</f>
        <v>Passos</v>
      </c>
      <c r="B342" s="29">
        <f>'[1]29ª Remessa'!B343</f>
        <v>312970</v>
      </c>
      <c r="C342" s="29" t="str">
        <f>'[1]29ª Remessa'!C343</f>
        <v>Ibiraci</v>
      </c>
      <c r="D342" s="39" t="str">
        <f>'[1]29ª Remessa'!D343</f>
        <v>MG</v>
      </c>
      <c r="E342" s="32">
        <f>'[1]29ª Remessa'!U343</f>
        <v>67</v>
      </c>
      <c r="F342" s="32">
        <f>'[1]29ª Remessa'!V343</f>
        <v>14</v>
      </c>
      <c r="G342" s="32">
        <f>'[1]29ª Remessa'!W343</f>
        <v>30</v>
      </c>
      <c r="H342" s="38">
        <f>'[1]29ª Remessa'!AA343</f>
        <v>114</v>
      </c>
      <c r="I342" s="32">
        <f>'[1]29ª Remessa'!AC343</f>
        <v>160</v>
      </c>
      <c r="J342" s="34">
        <f t="shared" si="5"/>
        <v>160</v>
      </c>
      <c r="K342" s="32">
        <f>'[1]29ª Remessa'!AI343</f>
        <v>92</v>
      </c>
      <c r="L342" s="32">
        <f>'[1]29ª Remessa'!AJ343</f>
        <v>0</v>
      </c>
      <c r="M342" s="32">
        <f>'[1]29ª Remessa'!AK343</f>
        <v>0</v>
      </c>
      <c r="N342" s="32">
        <f>'[1]29ª Remessa'!AL343</f>
        <v>14</v>
      </c>
      <c r="O342" s="32">
        <f>'[1]29ª Remessa'!AM343</f>
        <v>12</v>
      </c>
      <c r="P342" s="34">
        <f>'[1]29ª Remessa'!AN343</f>
        <v>118</v>
      </c>
      <c r="Q342" s="32">
        <f>'[1]29ª Remessa'!AS343</f>
        <v>0</v>
      </c>
      <c r="R342" s="32">
        <f>'[1]29ª Remessa'!AW343</f>
        <v>0</v>
      </c>
      <c r="S342" s="32">
        <f>'[1]29ª Remessa'!AX343</f>
        <v>0</v>
      </c>
      <c r="T342" s="32">
        <f>'[1]29ª Remessa'!AY343</f>
        <v>0</v>
      </c>
      <c r="U342" s="35">
        <f>'[1]29ª Remessa'!BA343</f>
        <v>0</v>
      </c>
      <c r="V342" s="36">
        <f>'[1]29ª Remessa'!BC343</f>
        <v>0</v>
      </c>
      <c r="W342" s="36">
        <f>'[1]29ª Remessa'!BE343</f>
        <v>0</v>
      </c>
      <c r="X342" s="36">
        <f>'[1]29ª Remessa'!BF343</f>
        <v>0</v>
      </c>
    </row>
    <row r="343" spans="1:24" ht="15.75" customHeight="1" x14ac:dyDescent="0.25">
      <c r="A343" s="29" t="str">
        <f>'[1]29ª Remessa'!A344</f>
        <v>Belo Horizonte</v>
      </c>
      <c r="B343" s="29">
        <f>'[1]29ª Remessa'!B344</f>
        <v>312980</v>
      </c>
      <c r="C343" s="29" t="str">
        <f>'[1]29ª Remessa'!C344</f>
        <v>Ibirité</v>
      </c>
      <c r="D343" s="39" t="str">
        <f>'[1]29ª Remessa'!D344</f>
        <v>MG</v>
      </c>
      <c r="E343" s="32">
        <f>'[1]29ª Remessa'!U344</f>
        <v>872</v>
      </c>
      <c r="F343" s="32">
        <f>'[1]29ª Remessa'!V344</f>
        <v>480</v>
      </c>
      <c r="G343" s="32">
        <f>'[1]29ª Remessa'!W344</f>
        <v>1200</v>
      </c>
      <c r="H343" s="38">
        <f>'[1]29ª Remessa'!AA344</f>
        <v>2556</v>
      </c>
      <c r="I343" s="32">
        <f>'[1]29ª Remessa'!AC344</f>
        <v>2485</v>
      </c>
      <c r="J343" s="34">
        <f t="shared" si="5"/>
        <v>2485</v>
      </c>
      <c r="K343" s="32">
        <f>'[1]29ª Remessa'!AI344</f>
        <v>1202</v>
      </c>
      <c r="L343" s="32">
        <f>'[1]29ª Remessa'!AJ344</f>
        <v>191</v>
      </c>
      <c r="M343" s="32">
        <f>'[1]29ª Remessa'!AK344</f>
        <v>0</v>
      </c>
      <c r="N343" s="32">
        <f>'[1]29ª Remessa'!AL344</f>
        <v>480</v>
      </c>
      <c r="O343" s="32">
        <f>'[1]29ª Remessa'!AM344</f>
        <v>173</v>
      </c>
      <c r="P343" s="34">
        <f>'[1]29ª Remessa'!AN344</f>
        <v>2046</v>
      </c>
      <c r="Q343" s="32">
        <f>'[1]29ª Remessa'!AS344</f>
        <v>0</v>
      </c>
      <c r="R343" s="32">
        <f>'[1]29ª Remessa'!AW344</f>
        <v>0</v>
      </c>
      <c r="S343" s="32">
        <f>'[1]29ª Remessa'!AX344</f>
        <v>0</v>
      </c>
      <c r="T343" s="32">
        <f>'[1]29ª Remessa'!AY344</f>
        <v>0</v>
      </c>
      <c r="U343" s="35">
        <f>'[1]29ª Remessa'!BA344</f>
        <v>0</v>
      </c>
      <c r="V343" s="36">
        <f>'[1]29ª Remessa'!BC344</f>
        <v>0</v>
      </c>
      <c r="W343" s="36">
        <f>'[1]29ª Remessa'!BE344</f>
        <v>0</v>
      </c>
      <c r="X343" s="36">
        <f>'[1]29ª Remessa'!BF344</f>
        <v>0</v>
      </c>
    </row>
    <row r="344" spans="1:24" ht="15.75" customHeight="1" x14ac:dyDescent="0.25">
      <c r="A344" s="29" t="str">
        <f>'[1]29ª Remessa'!A345</f>
        <v>Pouso Alegre</v>
      </c>
      <c r="B344" s="29">
        <f>'[1]29ª Remessa'!B345</f>
        <v>312990</v>
      </c>
      <c r="C344" s="29" t="str">
        <f>'[1]29ª Remessa'!C345</f>
        <v>Ibitiúra de Minas</v>
      </c>
      <c r="D344" s="39" t="str">
        <f>'[1]29ª Remessa'!D345</f>
        <v>MG</v>
      </c>
      <c r="E344" s="32">
        <f>'[1]29ª Remessa'!U345</f>
        <v>22</v>
      </c>
      <c r="F344" s="32">
        <f>'[1]29ª Remessa'!V345</f>
        <v>0</v>
      </c>
      <c r="G344" s="32">
        <f>'[1]29ª Remessa'!W345</f>
        <v>0</v>
      </c>
      <c r="H344" s="38">
        <f>'[1]29ª Remessa'!AA345</f>
        <v>24</v>
      </c>
      <c r="I344" s="32">
        <f>'[1]29ª Remessa'!AC345</f>
        <v>55</v>
      </c>
      <c r="J344" s="34">
        <f t="shared" si="5"/>
        <v>55</v>
      </c>
      <c r="K344" s="32">
        <f>'[1]29ª Remessa'!AI345</f>
        <v>30</v>
      </c>
      <c r="L344" s="32">
        <f>'[1]29ª Remessa'!AJ345</f>
        <v>0</v>
      </c>
      <c r="M344" s="32">
        <f>'[1]29ª Remessa'!AK345</f>
        <v>0</v>
      </c>
      <c r="N344" s="32">
        <f>'[1]29ª Remessa'!AL345</f>
        <v>0</v>
      </c>
      <c r="O344" s="32">
        <f>'[1]29ª Remessa'!AM345</f>
        <v>0</v>
      </c>
      <c r="P344" s="34">
        <f>'[1]29ª Remessa'!AN345</f>
        <v>30</v>
      </c>
      <c r="Q344" s="32">
        <f>'[1]29ª Remessa'!AS345</f>
        <v>0</v>
      </c>
      <c r="R344" s="32">
        <f>'[1]29ª Remessa'!AW345</f>
        <v>0</v>
      </c>
      <c r="S344" s="32">
        <f>'[1]29ª Remessa'!AX345</f>
        <v>0</v>
      </c>
      <c r="T344" s="32">
        <f>'[1]29ª Remessa'!AY345</f>
        <v>0</v>
      </c>
      <c r="U344" s="35">
        <f>'[1]29ª Remessa'!BA345</f>
        <v>0</v>
      </c>
      <c r="V344" s="36">
        <f>'[1]29ª Remessa'!BC345</f>
        <v>0</v>
      </c>
      <c r="W344" s="36">
        <f>'[1]29ª Remessa'!BE345</f>
        <v>0</v>
      </c>
      <c r="X344" s="36">
        <f>'[1]29ª Remessa'!BF345</f>
        <v>0</v>
      </c>
    </row>
    <row r="345" spans="1:24" ht="15.75" customHeight="1" x14ac:dyDescent="0.25">
      <c r="A345" s="29" t="str">
        <f>'[1]29ª Remessa'!A346</f>
        <v>São João Del Rei</v>
      </c>
      <c r="B345" s="29">
        <f>'[1]29ª Remessa'!B346</f>
        <v>313000</v>
      </c>
      <c r="C345" s="29" t="str">
        <f>'[1]29ª Remessa'!C346</f>
        <v>Ibituruna</v>
      </c>
      <c r="D345" s="39" t="str">
        <f>'[1]29ª Remessa'!D346</f>
        <v>MG</v>
      </c>
      <c r="E345" s="32">
        <f>'[1]29ª Remessa'!U346</f>
        <v>18</v>
      </c>
      <c r="F345" s="32">
        <f>'[1]29ª Remessa'!V346</f>
        <v>2.4</v>
      </c>
      <c r="G345" s="32">
        <f>'[1]29ª Remessa'!W346</f>
        <v>12</v>
      </c>
      <c r="H345" s="38">
        <f>'[1]29ª Remessa'!AA346</f>
        <v>36</v>
      </c>
      <c r="I345" s="32">
        <f>'[1]29ª Remessa'!AC346</f>
        <v>25</v>
      </c>
      <c r="J345" s="34">
        <f t="shared" si="5"/>
        <v>25</v>
      </c>
      <c r="K345" s="32">
        <f>'[1]29ª Remessa'!AI346</f>
        <v>25</v>
      </c>
      <c r="L345" s="32">
        <f>'[1]29ª Remessa'!AJ346</f>
        <v>0</v>
      </c>
      <c r="M345" s="32">
        <f>'[1]29ª Remessa'!AK346</f>
        <v>0</v>
      </c>
      <c r="N345" s="32">
        <f>'[1]29ª Remessa'!AL346</f>
        <v>2</v>
      </c>
      <c r="O345" s="32">
        <f>'[1]29ª Remessa'!AM346</f>
        <v>3</v>
      </c>
      <c r="P345" s="34">
        <f>'[1]29ª Remessa'!AN346</f>
        <v>30</v>
      </c>
      <c r="Q345" s="32">
        <f>'[1]29ª Remessa'!AS346</f>
        <v>0</v>
      </c>
      <c r="R345" s="32">
        <f>'[1]29ª Remessa'!AW346</f>
        <v>0</v>
      </c>
      <c r="S345" s="32">
        <f>'[1]29ª Remessa'!AX346</f>
        <v>0</v>
      </c>
      <c r="T345" s="32">
        <f>'[1]29ª Remessa'!AY346</f>
        <v>0</v>
      </c>
      <c r="U345" s="35">
        <f>'[1]29ª Remessa'!BA346</f>
        <v>0</v>
      </c>
      <c r="V345" s="36">
        <f>'[1]29ª Remessa'!BC346</f>
        <v>0</v>
      </c>
      <c r="W345" s="36">
        <f>'[1]29ª Remessa'!BE346</f>
        <v>0</v>
      </c>
      <c r="X345" s="36">
        <f>'[1]29ª Remessa'!BF346</f>
        <v>0</v>
      </c>
    </row>
    <row r="346" spans="1:24" ht="15.75" customHeight="1" x14ac:dyDescent="0.25">
      <c r="A346" s="29" t="str">
        <f>'[1]29ª Remessa'!A347</f>
        <v>Januária</v>
      </c>
      <c r="B346" s="29">
        <f>'[1]29ª Remessa'!B347</f>
        <v>313005</v>
      </c>
      <c r="C346" s="29" t="str">
        <f>'[1]29ª Remessa'!C347</f>
        <v>Icaraí de Minas</v>
      </c>
      <c r="D346" s="39" t="str">
        <f>'[1]29ª Remessa'!D347</f>
        <v>MG</v>
      </c>
      <c r="E346" s="32">
        <f>'[1]29ª Remessa'!U347</f>
        <v>48</v>
      </c>
      <c r="F346" s="32">
        <f>'[1]29ª Remessa'!V347</f>
        <v>0</v>
      </c>
      <c r="G346" s="32">
        <f>'[1]29ª Remessa'!W347</f>
        <v>19</v>
      </c>
      <c r="H346" s="38">
        <f>'[1]29ª Remessa'!AA347</f>
        <v>72</v>
      </c>
      <c r="I346" s="32">
        <f>'[1]29ª Remessa'!AC347</f>
        <v>145</v>
      </c>
      <c r="J346" s="34">
        <f t="shared" si="5"/>
        <v>145</v>
      </c>
      <c r="K346" s="32">
        <f>'[1]29ª Remessa'!AI347</f>
        <v>66</v>
      </c>
      <c r="L346" s="32">
        <f>'[1]29ª Remessa'!AJ347</f>
        <v>0</v>
      </c>
      <c r="M346" s="32">
        <f>'[1]29ª Remessa'!AK347</f>
        <v>0</v>
      </c>
      <c r="N346" s="32">
        <f>'[1]29ª Remessa'!AL347</f>
        <v>0</v>
      </c>
      <c r="O346" s="32">
        <f>'[1]29ª Remessa'!AM347</f>
        <v>1</v>
      </c>
      <c r="P346" s="34">
        <f>'[1]29ª Remessa'!AN347</f>
        <v>67</v>
      </c>
      <c r="Q346" s="32">
        <f>'[1]29ª Remessa'!AS347</f>
        <v>0</v>
      </c>
      <c r="R346" s="32">
        <f>'[1]29ª Remessa'!AW347</f>
        <v>0</v>
      </c>
      <c r="S346" s="32">
        <f>'[1]29ª Remessa'!AX347</f>
        <v>0</v>
      </c>
      <c r="T346" s="32">
        <f>'[1]29ª Remessa'!AY347</f>
        <v>0</v>
      </c>
      <c r="U346" s="35">
        <f>'[1]29ª Remessa'!BA347</f>
        <v>0</v>
      </c>
      <c r="V346" s="36">
        <f>'[1]29ª Remessa'!BC347</f>
        <v>0</v>
      </c>
      <c r="W346" s="36">
        <f>'[1]29ª Remessa'!BE347</f>
        <v>0</v>
      </c>
      <c r="X346" s="36">
        <f>'[1]29ª Remessa'!BF347</f>
        <v>0</v>
      </c>
    </row>
    <row r="347" spans="1:24" ht="15.75" customHeight="1" x14ac:dyDescent="0.25">
      <c r="A347" s="29" t="str">
        <f>'[1]29ª Remessa'!A348</f>
        <v>Belo Horizonte</v>
      </c>
      <c r="B347" s="29">
        <f>'[1]29ª Remessa'!B348</f>
        <v>313010</v>
      </c>
      <c r="C347" s="29" t="str">
        <f>'[1]29ª Remessa'!C348</f>
        <v>Igarapé</v>
      </c>
      <c r="D347" s="39" t="str">
        <f>'[1]29ª Remessa'!D348</f>
        <v>MG</v>
      </c>
      <c r="E347" s="32">
        <f>'[1]29ª Remessa'!U348</f>
        <v>246</v>
      </c>
      <c r="F347" s="32">
        <f>'[1]29ª Remessa'!V348</f>
        <v>0</v>
      </c>
      <c r="G347" s="32">
        <f>'[1]29ª Remessa'!W348</f>
        <v>0</v>
      </c>
      <c r="H347" s="38">
        <f>'[1]29ª Remessa'!AA348</f>
        <v>246</v>
      </c>
      <c r="I347" s="32">
        <f>'[1]29ª Remessa'!AC348</f>
        <v>530</v>
      </c>
      <c r="J347" s="34">
        <f t="shared" si="5"/>
        <v>530</v>
      </c>
      <c r="K347" s="32">
        <f>'[1]29ª Remessa'!AI348</f>
        <v>339</v>
      </c>
      <c r="L347" s="32">
        <f>'[1]29ª Remessa'!AJ348</f>
        <v>0</v>
      </c>
      <c r="M347" s="32">
        <f>'[1]29ª Remessa'!AK348</f>
        <v>0</v>
      </c>
      <c r="N347" s="32">
        <f>'[1]29ª Remessa'!AL348</f>
        <v>0</v>
      </c>
      <c r="O347" s="32">
        <f>'[1]29ª Remessa'!AM348</f>
        <v>0</v>
      </c>
      <c r="P347" s="34">
        <f>'[1]29ª Remessa'!AN348</f>
        <v>339</v>
      </c>
      <c r="Q347" s="32">
        <f>'[1]29ª Remessa'!AS348</f>
        <v>0</v>
      </c>
      <c r="R347" s="32">
        <f>'[1]29ª Remessa'!AW348</f>
        <v>0</v>
      </c>
      <c r="S347" s="32">
        <f>'[1]29ª Remessa'!AX348</f>
        <v>0</v>
      </c>
      <c r="T347" s="32">
        <f>'[1]29ª Remessa'!AY348</f>
        <v>0</v>
      </c>
      <c r="U347" s="35">
        <f>'[1]29ª Remessa'!BA348</f>
        <v>0</v>
      </c>
      <c r="V347" s="36">
        <f>'[1]29ª Remessa'!BC348</f>
        <v>0</v>
      </c>
      <c r="W347" s="36">
        <f>'[1]29ª Remessa'!BE348</f>
        <v>0</v>
      </c>
      <c r="X347" s="36">
        <f>'[1]29ª Remessa'!BF348</f>
        <v>0</v>
      </c>
    </row>
    <row r="348" spans="1:24" ht="15.75" customHeight="1" x14ac:dyDescent="0.25">
      <c r="A348" s="29" t="str">
        <f>'[1]29ª Remessa'!A349</f>
        <v>Divinópolis</v>
      </c>
      <c r="B348" s="29">
        <f>'[1]29ª Remessa'!B349</f>
        <v>313020</v>
      </c>
      <c r="C348" s="29" t="str">
        <f>'[1]29ª Remessa'!C349</f>
        <v>Igaratinga</v>
      </c>
      <c r="D348" s="39" t="str">
        <f>'[1]29ª Remessa'!D349</f>
        <v>MG</v>
      </c>
      <c r="E348" s="32">
        <f>'[1]29ª Remessa'!U349</f>
        <v>59</v>
      </c>
      <c r="F348" s="32">
        <f>'[1]29ª Remessa'!V349</f>
        <v>122.88</v>
      </c>
      <c r="G348" s="32">
        <f>'[1]29ª Remessa'!W349</f>
        <v>27</v>
      </c>
      <c r="H348" s="38">
        <f>'[1]29ª Remessa'!AA349</f>
        <v>210</v>
      </c>
      <c r="I348" s="32">
        <f>'[1]29ª Remessa'!AC349</f>
        <v>185</v>
      </c>
      <c r="J348" s="34">
        <f t="shared" si="5"/>
        <v>185</v>
      </c>
      <c r="K348" s="32">
        <f>'[1]29ª Remessa'!AI349</f>
        <v>81</v>
      </c>
      <c r="L348" s="32">
        <f>'[1]29ª Remessa'!AJ349</f>
        <v>0</v>
      </c>
      <c r="M348" s="32">
        <f>'[1]29ª Remessa'!AK349</f>
        <v>0</v>
      </c>
      <c r="N348" s="32">
        <f>'[1]29ª Remessa'!AL349</f>
        <v>123</v>
      </c>
      <c r="O348" s="32">
        <f>'[1]29ª Remessa'!AM349</f>
        <v>213</v>
      </c>
      <c r="P348" s="34">
        <f>'[1]29ª Remessa'!AN349</f>
        <v>417</v>
      </c>
      <c r="Q348" s="32">
        <f>'[1]29ª Remessa'!AS349</f>
        <v>0</v>
      </c>
      <c r="R348" s="32">
        <f>'[1]29ª Remessa'!AW349</f>
        <v>0</v>
      </c>
      <c r="S348" s="32">
        <f>'[1]29ª Remessa'!AX349</f>
        <v>0</v>
      </c>
      <c r="T348" s="32">
        <f>'[1]29ª Remessa'!AY349</f>
        <v>0</v>
      </c>
      <c r="U348" s="35">
        <f>'[1]29ª Remessa'!BA349</f>
        <v>0</v>
      </c>
      <c r="V348" s="36">
        <f>'[1]29ª Remessa'!BC349</f>
        <v>0</v>
      </c>
      <c r="W348" s="36">
        <f>'[1]29ª Remessa'!BE349</f>
        <v>0</v>
      </c>
      <c r="X348" s="36">
        <f>'[1]29ª Remessa'!BF349</f>
        <v>0</v>
      </c>
    </row>
    <row r="349" spans="1:24" ht="15.75" customHeight="1" x14ac:dyDescent="0.25">
      <c r="A349" s="29" t="str">
        <f>'[1]29ª Remessa'!A350</f>
        <v>Divinópolis</v>
      </c>
      <c r="B349" s="29">
        <f>'[1]29ª Remessa'!B350</f>
        <v>313030</v>
      </c>
      <c r="C349" s="29" t="str">
        <f>'[1]29ª Remessa'!C350</f>
        <v>Iguatama</v>
      </c>
      <c r="D349" s="39" t="str">
        <f>'[1]29ª Remessa'!D350</f>
        <v>MG</v>
      </c>
      <c r="E349" s="32">
        <f>'[1]29ª Remessa'!U350</f>
        <v>60</v>
      </c>
      <c r="F349" s="32">
        <f>'[1]29ª Remessa'!V350</f>
        <v>19.2</v>
      </c>
      <c r="G349" s="32">
        <f>'[1]29ª Remessa'!W350</f>
        <v>39</v>
      </c>
      <c r="H349" s="38">
        <f>'[1]29ª Remessa'!AA350</f>
        <v>120</v>
      </c>
      <c r="I349" s="32">
        <f>'[1]29ª Remessa'!AC350</f>
        <v>150</v>
      </c>
      <c r="J349" s="34">
        <f t="shared" si="5"/>
        <v>150</v>
      </c>
      <c r="K349" s="32">
        <f>'[1]29ª Remessa'!AI350</f>
        <v>83</v>
      </c>
      <c r="L349" s="32">
        <f>'[1]29ª Remessa'!AJ350</f>
        <v>0</v>
      </c>
      <c r="M349" s="32">
        <f>'[1]29ª Remessa'!AK350</f>
        <v>15</v>
      </c>
      <c r="N349" s="32">
        <f>'[1]29ª Remessa'!AL350</f>
        <v>19</v>
      </c>
      <c r="O349" s="32">
        <f>'[1]29ª Remessa'!AM350</f>
        <v>15</v>
      </c>
      <c r="P349" s="34">
        <f>'[1]29ª Remessa'!AN350</f>
        <v>132</v>
      </c>
      <c r="Q349" s="32">
        <f>'[1]29ª Remessa'!AS350</f>
        <v>0</v>
      </c>
      <c r="R349" s="32">
        <f>'[1]29ª Remessa'!AW350</f>
        <v>0</v>
      </c>
      <c r="S349" s="32">
        <f>'[1]29ª Remessa'!AX350</f>
        <v>0</v>
      </c>
      <c r="T349" s="32">
        <f>'[1]29ª Remessa'!AY350</f>
        <v>0</v>
      </c>
      <c r="U349" s="35">
        <f>'[1]29ª Remessa'!BA350</f>
        <v>0</v>
      </c>
      <c r="V349" s="36">
        <f>'[1]29ª Remessa'!BC350</f>
        <v>0</v>
      </c>
      <c r="W349" s="36">
        <f>'[1]29ª Remessa'!BE350</f>
        <v>0</v>
      </c>
      <c r="X349" s="36">
        <f>'[1]29ª Remessa'!BF350</f>
        <v>0</v>
      </c>
    </row>
    <row r="350" spans="1:24" ht="15.75" customHeight="1" x14ac:dyDescent="0.25">
      <c r="A350" s="29" t="str">
        <f>'[1]29ª Remessa'!A351</f>
        <v>Varginha</v>
      </c>
      <c r="B350" s="29">
        <f>'[1]29ª Remessa'!B351</f>
        <v>313040</v>
      </c>
      <c r="C350" s="29" t="str">
        <f>'[1]29ª Remessa'!C351</f>
        <v>Ijaci</v>
      </c>
      <c r="D350" s="39" t="str">
        <f>'[1]29ª Remessa'!D351</f>
        <v>MG</v>
      </c>
      <c r="E350" s="32">
        <f>'[1]29ª Remessa'!U351</f>
        <v>37</v>
      </c>
      <c r="F350" s="32">
        <f>'[1]29ª Remessa'!V351</f>
        <v>9.16</v>
      </c>
      <c r="G350" s="32">
        <f>'[1]29ª Remessa'!W351</f>
        <v>25</v>
      </c>
      <c r="H350" s="38">
        <f>'[1]29ª Remessa'!AA351</f>
        <v>72</v>
      </c>
      <c r="I350" s="32">
        <f>'[1]29ª Remessa'!AC351</f>
        <v>120</v>
      </c>
      <c r="J350" s="34">
        <f t="shared" si="5"/>
        <v>120</v>
      </c>
      <c r="K350" s="32">
        <f>'[1]29ª Remessa'!AI351</f>
        <v>52</v>
      </c>
      <c r="L350" s="32">
        <f>'[1]29ª Remessa'!AJ351</f>
        <v>0</v>
      </c>
      <c r="M350" s="32">
        <f>'[1]29ª Remessa'!AK351</f>
        <v>0</v>
      </c>
      <c r="N350" s="32">
        <f>'[1]29ª Remessa'!AL351</f>
        <v>9</v>
      </c>
      <c r="O350" s="32">
        <f>'[1]29ª Remessa'!AM351</f>
        <v>16</v>
      </c>
      <c r="P350" s="34">
        <f>'[1]29ª Remessa'!AN351</f>
        <v>77</v>
      </c>
      <c r="Q350" s="32">
        <f>'[1]29ª Remessa'!AS351</f>
        <v>0</v>
      </c>
      <c r="R350" s="32">
        <f>'[1]29ª Remessa'!AW351</f>
        <v>0</v>
      </c>
      <c r="S350" s="32">
        <f>'[1]29ª Remessa'!AX351</f>
        <v>0</v>
      </c>
      <c r="T350" s="32">
        <f>'[1]29ª Remessa'!AY351</f>
        <v>0</v>
      </c>
      <c r="U350" s="35">
        <f>'[1]29ª Remessa'!BA351</f>
        <v>0</v>
      </c>
      <c r="V350" s="36">
        <f>'[1]29ª Remessa'!BC351</f>
        <v>0</v>
      </c>
      <c r="W350" s="36">
        <f>'[1]29ª Remessa'!BE351</f>
        <v>0</v>
      </c>
      <c r="X350" s="36">
        <f>'[1]29ª Remessa'!BF351</f>
        <v>0</v>
      </c>
    </row>
    <row r="351" spans="1:24" ht="15.75" customHeight="1" x14ac:dyDescent="0.25">
      <c r="A351" s="29" t="str">
        <f>'[1]29ª Remessa'!A352</f>
        <v>Varginha</v>
      </c>
      <c r="B351" s="29">
        <f>'[1]29ª Remessa'!B352</f>
        <v>313050</v>
      </c>
      <c r="C351" s="29" t="str">
        <f>'[1]29ª Remessa'!C352</f>
        <v>Ilicínea</v>
      </c>
      <c r="D351" s="39" t="str">
        <f>'[1]29ª Remessa'!D352</f>
        <v>MG</v>
      </c>
      <c r="E351" s="32">
        <f>'[1]29ª Remessa'!U352</f>
        <v>74</v>
      </c>
      <c r="F351" s="32">
        <f>'[1]29ª Remessa'!V352</f>
        <v>27.04</v>
      </c>
      <c r="G351" s="32">
        <f>'[1]29ª Remessa'!W352</f>
        <v>42</v>
      </c>
      <c r="H351" s="38">
        <f>'[1]29ª Remessa'!AA352</f>
        <v>144</v>
      </c>
      <c r="I351" s="32">
        <f>'[1]29ª Remessa'!AC352</f>
        <v>195</v>
      </c>
      <c r="J351" s="34">
        <f t="shared" si="5"/>
        <v>195</v>
      </c>
      <c r="K351" s="32">
        <f>'[1]29ª Remessa'!AI352</f>
        <v>102</v>
      </c>
      <c r="L351" s="32">
        <f>'[1]29ª Remessa'!AJ352</f>
        <v>0</v>
      </c>
      <c r="M351" s="32">
        <f>'[1]29ª Remessa'!AK352</f>
        <v>0</v>
      </c>
      <c r="N351" s="32">
        <f>'[1]29ª Remessa'!AL352</f>
        <v>27</v>
      </c>
      <c r="O351" s="32">
        <f>'[1]29ª Remessa'!AM352</f>
        <v>4</v>
      </c>
      <c r="P351" s="34">
        <f>'[1]29ª Remessa'!AN352</f>
        <v>133</v>
      </c>
      <c r="Q351" s="32">
        <f>'[1]29ª Remessa'!AS352</f>
        <v>0</v>
      </c>
      <c r="R351" s="32">
        <f>'[1]29ª Remessa'!AW352</f>
        <v>0</v>
      </c>
      <c r="S351" s="32">
        <f>'[1]29ª Remessa'!AX352</f>
        <v>0</v>
      </c>
      <c r="T351" s="32">
        <f>'[1]29ª Remessa'!AY352</f>
        <v>0</v>
      </c>
      <c r="U351" s="35">
        <f>'[1]29ª Remessa'!BA352</f>
        <v>0</v>
      </c>
      <c r="V351" s="36">
        <f>'[1]29ª Remessa'!BC352</f>
        <v>0</v>
      </c>
      <c r="W351" s="36">
        <f>'[1]29ª Remessa'!BE352</f>
        <v>0</v>
      </c>
      <c r="X351" s="36">
        <f>'[1]29ª Remessa'!BF352</f>
        <v>0</v>
      </c>
    </row>
    <row r="352" spans="1:24" ht="15.75" customHeight="1" x14ac:dyDescent="0.25">
      <c r="A352" s="29" t="str">
        <f>'[1]29ª Remessa'!A353</f>
        <v>Coronel Fabriciano</v>
      </c>
      <c r="B352" s="29">
        <f>'[1]29ª Remessa'!B353</f>
        <v>313055</v>
      </c>
      <c r="C352" s="29" t="str">
        <f>'[1]29ª Remessa'!C353</f>
        <v>Imbé de Minas</v>
      </c>
      <c r="D352" s="39" t="str">
        <f>'[1]29ª Remessa'!D353</f>
        <v>MG</v>
      </c>
      <c r="E352" s="32">
        <f>'[1]29ª Remessa'!U353</f>
        <v>38</v>
      </c>
      <c r="F352" s="32">
        <f>'[1]29ª Remessa'!V353</f>
        <v>0</v>
      </c>
      <c r="G352" s="32">
        <f>'[1]29ª Remessa'!W353</f>
        <v>24</v>
      </c>
      <c r="H352" s="38">
        <f>'[1]29ª Remessa'!AA353</f>
        <v>66</v>
      </c>
      <c r="I352" s="32">
        <f>'[1]29ª Remessa'!AC353</f>
        <v>100</v>
      </c>
      <c r="J352" s="34">
        <f t="shared" si="5"/>
        <v>100</v>
      </c>
      <c r="K352" s="32">
        <f>'[1]29ª Remessa'!AI353</f>
        <v>53</v>
      </c>
      <c r="L352" s="32">
        <f>'[1]29ª Remessa'!AJ353</f>
        <v>0</v>
      </c>
      <c r="M352" s="32">
        <f>'[1]29ª Remessa'!AK353</f>
        <v>0</v>
      </c>
      <c r="N352" s="32">
        <f>'[1]29ª Remessa'!AL353</f>
        <v>0</v>
      </c>
      <c r="O352" s="32">
        <f>'[1]29ª Remessa'!AM353</f>
        <v>1</v>
      </c>
      <c r="P352" s="34">
        <f>'[1]29ª Remessa'!AN353</f>
        <v>54</v>
      </c>
      <c r="Q352" s="32">
        <f>'[1]29ª Remessa'!AS353</f>
        <v>0</v>
      </c>
      <c r="R352" s="32">
        <f>'[1]29ª Remessa'!AW353</f>
        <v>0</v>
      </c>
      <c r="S352" s="32">
        <f>'[1]29ª Remessa'!AX353</f>
        <v>0</v>
      </c>
      <c r="T352" s="32">
        <f>'[1]29ª Remessa'!AY353</f>
        <v>0</v>
      </c>
      <c r="U352" s="35">
        <f>'[1]29ª Remessa'!BA353</f>
        <v>0</v>
      </c>
      <c r="V352" s="36">
        <f>'[1]29ª Remessa'!BC353</f>
        <v>0</v>
      </c>
      <c r="W352" s="36">
        <f>'[1]29ª Remessa'!BE353</f>
        <v>0</v>
      </c>
      <c r="X352" s="36">
        <f>'[1]29ª Remessa'!BF353</f>
        <v>0</v>
      </c>
    </row>
    <row r="353" spans="1:24" ht="15.75" customHeight="1" x14ac:dyDescent="0.25">
      <c r="A353" s="29" t="str">
        <f>'[1]29ª Remessa'!A354</f>
        <v>Pouso Alegre</v>
      </c>
      <c r="B353" s="29">
        <f>'[1]29ª Remessa'!B354</f>
        <v>313060</v>
      </c>
      <c r="C353" s="29" t="str">
        <f>'[1]29ª Remessa'!C354</f>
        <v>Inconfidentes</v>
      </c>
      <c r="D353" s="39" t="str">
        <f>'[1]29ª Remessa'!D354</f>
        <v>MG</v>
      </c>
      <c r="E353" s="32">
        <f>'[1]29ª Remessa'!U354</f>
        <v>51</v>
      </c>
      <c r="F353" s="32">
        <f>'[1]29ª Remessa'!V354</f>
        <v>18.920000000000002</v>
      </c>
      <c r="G353" s="32">
        <f>'[1]29ª Remessa'!W354</f>
        <v>11</v>
      </c>
      <c r="H353" s="38">
        <f>'[1]29ª Remessa'!AA354</f>
        <v>84</v>
      </c>
      <c r="I353" s="32">
        <f>'[1]29ª Remessa'!AC354</f>
        <v>115</v>
      </c>
      <c r="J353" s="34">
        <f t="shared" si="5"/>
        <v>115</v>
      </c>
      <c r="K353" s="32">
        <f>'[1]29ª Remessa'!AI354</f>
        <v>71</v>
      </c>
      <c r="L353" s="32">
        <f>'[1]29ª Remessa'!AJ354</f>
        <v>0</v>
      </c>
      <c r="M353" s="32">
        <f>'[1]29ª Remessa'!AK354</f>
        <v>0</v>
      </c>
      <c r="N353" s="32">
        <f>'[1]29ª Remessa'!AL354</f>
        <v>19</v>
      </c>
      <c r="O353" s="32">
        <f>'[1]29ª Remessa'!AM354</f>
        <v>8</v>
      </c>
      <c r="P353" s="34">
        <f>'[1]29ª Remessa'!AN354</f>
        <v>98</v>
      </c>
      <c r="Q353" s="32">
        <f>'[1]29ª Remessa'!AS354</f>
        <v>0</v>
      </c>
      <c r="R353" s="32">
        <f>'[1]29ª Remessa'!AW354</f>
        <v>0</v>
      </c>
      <c r="S353" s="32">
        <f>'[1]29ª Remessa'!AX354</f>
        <v>0</v>
      </c>
      <c r="T353" s="32">
        <f>'[1]29ª Remessa'!AY354</f>
        <v>0</v>
      </c>
      <c r="U353" s="35">
        <f>'[1]29ª Remessa'!BA354</f>
        <v>0</v>
      </c>
      <c r="V353" s="36">
        <f>'[1]29ª Remessa'!BC354</f>
        <v>0</v>
      </c>
      <c r="W353" s="36">
        <f>'[1]29ª Remessa'!BE354</f>
        <v>0</v>
      </c>
      <c r="X353" s="36">
        <f>'[1]29ª Remessa'!BF354</f>
        <v>0</v>
      </c>
    </row>
    <row r="354" spans="1:24" ht="15.75" customHeight="1" x14ac:dyDescent="0.25">
      <c r="A354" s="29" t="str">
        <f>'[1]29ª Remessa'!A355</f>
        <v>Montes Claros</v>
      </c>
      <c r="B354" s="29">
        <f>'[1]29ª Remessa'!B355</f>
        <v>313065</v>
      </c>
      <c r="C354" s="29" t="str">
        <f>'[1]29ª Remessa'!C355</f>
        <v>Indaiabira</v>
      </c>
      <c r="D354" s="39" t="str">
        <f>'[1]29ª Remessa'!D355</f>
        <v>MG</v>
      </c>
      <c r="E354" s="32">
        <f>'[1]29ª Remessa'!U355</f>
        <v>43</v>
      </c>
      <c r="F354" s="32">
        <f>'[1]29ª Remessa'!V355</f>
        <v>0</v>
      </c>
      <c r="G354" s="32">
        <f>'[1]29ª Remessa'!W355</f>
        <v>6</v>
      </c>
      <c r="H354" s="38">
        <f>'[1]29ª Remessa'!AA355</f>
        <v>54</v>
      </c>
      <c r="I354" s="32">
        <f>'[1]29ª Remessa'!AC355</f>
        <v>100</v>
      </c>
      <c r="J354" s="34">
        <f t="shared" si="5"/>
        <v>100</v>
      </c>
      <c r="K354" s="32">
        <f>'[1]29ª Remessa'!AI355</f>
        <v>59</v>
      </c>
      <c r="L354" s="32">
        <f>'[1]29ª Remessa'!AJ355</f>
        <v>0</v>
      </c>
      <c r="M354" s="32">
        <f>'[1]29ª Remessa'!AK355</f>
        <v>0</v>
      </c>
      <c r="N354" s="32">
        <f>'[1]29ª Remessa'!AL355</f>
        <v>0</v>
      </c>
      <c r="O354" s="32">
        <f>'[1]29ª Remessa'!AM355</f>
        <v>3</v>
      </c>
      <c r="P354" s="34">
        <f>'[1]29ª Remessa'!AN355</f>
        <v>62</v>
      </c>
      <c r="Q354" s="32">
        <f>'[1]29ª Remessa'!AS355</f>
        <v>0</v>
      </c>
      <c r="R354" s="32">
        <f>'[1]29ª Remessa'!AW355</f>
        <v>0</v>
      </c>
      <c r="S354" s="32">
        <f>'[1]29ª Remessa'!AX355</f>
        <v>0</v>
      </c>
      <c r="T354" s="32">
        <f>'[1]29ª Remessa'!AY355</f>
        <v>0</v>
      </c>
      <c r="U354" s="35">
        <f>'[1]29ª Remessa'!BA355</f>
        <v>0</v>
      </c>
      <c r="V354" s="36">
        <f>'[1]29ª Remessa'!BC355</f>
        <v>0</v>
      </c>
      <c r="W354" s="36">
        <f>'[1]29ª Remessa'!BE355</f>
        <v>0</v>
      </c>
      <c r="X354" s="36">
        <f>'[1]29ª Remessa'!BF355</f>
        <v>0</v>
      </c>
    </row>
    <row r="355" spans="1:24" ht="15.75" customHeight="1" x14ac:dyDescent="0.25">
      <c r="A355" s="29" t="str">
        <f>'[1]29ª Remessa'!A356</f>
        <v>Uberlândia</v>
      </c>
      <c r="B355" s="29">
        <f>'[1]29ª Remessa'!B356</f>
        <v>313070</v>
      </c>
      <c r="C355" s="29" t="str">
        <f>'[1]29ª Remessa'!C356</f>
        <v>Indianópolis</v>
      </c>
      <c r="D355" s="39" t="str">
        <f>'[1]29ª Remessa'!D356</f>
        <v>MG</v>
      </c>
      <c r="E355" s="32">
        <f>'[1]29ª Remessa'!U356</f>
        <v>42</v>
      </c>
      <c r="F355" s="32">
        <f>'[1]29ª Remessa'!V356</f>
        <v>0</v>
      </c>
      <c r="G355" s="32">
        <f>'[1]29ª Remessa'!W356</f>
        <v>18</v>
      </c>
      <c r="H355" s="38">
        <f>'[1]29ª Remessa'!AA356</f>
        <v>60</v>
      </c>
      <c r="I355" s="32">
        <f>'[1]29ª Remessa'!AC356</f>
        <v>80</v>
      </c>
      <c r="J355" s="34">
        <f t="shared" si="5"/>
        <v>80</v>
      </c>
      <c r="K355" s="32">
        <f>'[1]29ª Remessa'!AI356</f>
        <v>58</v>
      </c>
      <c r="L355" s="32">
        <f>'[1]29ª Remessa'!AJ356</f>
        <v>0</v>
      </c>
      <c r="M355" s="32">
        <f>'[1]29ª Remessa'!AK356</f>
        <v>0</v>
      </c>
      <c r="N355" s="32">
        <f>'[1]29ª Remessa'!AL356</f>
        <v>0</v>
      </c>
      <c r="O355" s="32">
        <f>'[1]29ª Remessa'!AM356</f>
        <v>6</v>
      </c>
      <c r="P355" s="34">
        <f>'[1]29ª Remessa'!AN356</f>
        <v>64</v>
      </c>
      <c r="Q355" s="32">
        <f>'[1]29ª Remessa'!AS356</f>
        <v>4</v>
      </c>
      <c r="R355" s="32">
        <f>'[1]29ª Remessa'!AW356</f>
        <v>10</v>
      </c>
      <c r="S355" s="32">
        <f>'[1]29ª Remessa'!AX356</f>
        <v>10</v>
      </c>
      <c r="T355" s="32">
        <f>'[1]29ª Remessa'!AY356</f>
        <v>20</v>
      </c>
      <c r="U355" s="35">
        <f>'[1]29ª Remessa'!BA356</f>
        <v>0</v>
      </c>
      <c r="V355" s="36">
        <f>'[1]29ª Remessa'!BC356</f>
        <v>0</v>
      </c>
      <c r="W355" s="36">
        <f>'[1]29ª Remessa'!BE356</f>
        <v>0</v>
      </c>
      <c r="X355" s="36">
        <f>'[1]29ª Remessa'!BF356</f>
        <v>0</v>
      </c>
    </row>
    <row r="356" spans="1:24" ht="15.75" customHeight="1" x14ac:dyDescent="0.25">
      <c r="A356" s="29" t="str">
        <f>'[1]29ª Remessa'!A357</f>
        <v>Varginha</v>
      </c>
      <c r="B356" s="29">
        <f>'[1]29ª Remessa'!B357</f>
        <v>313080</v>
      </c>
      <c r="C356" s="29" t="str">
        <f>'[1]29ª Remessa'!C357</f>
        <v>Ingaí</v>
      </c>
      <c r="D356" s="39" t="str">
        <f>'[1]29ª Remessa'!D357</f>
        <v>MG</v>
      </c>
      <c r="E356" s="32">
        <f>'[1]29ª Remessa'!U357</f>
        <v>18</v>
      </c>
      <c r="F356" s="32">
        <f>'[1]29ª Remessa'!V357</f>
        <v>7.2</v>
      </c>
      <c r="G356" s="32">
        <f>'[1]29ª Remessa'!W357</f>
        <v>13</v>
      </c>
      <c r="H356" s="38">
        <f>'[1]29ª Remessa'!AA357</f>
        <v>42</v>
      </c>
      <c r="I356" s="32">
        <f>'[1]29ª Remessa'!AC357</f>
        <v>35</v>
      </c>
      <c r="J356" s="34">
        <f t="shared" si="5"/>
        <v>35</v>
      </c>
      <c r="K356" s="32">
        <f>'[1]29ª Remessa'!AI357</f>
        <v>25</v>
      </c>
      <c r="L356" s="32">
        <f>'[1]29ª Remessa'!AJ357</f>
        <v>0</v>
      </c>
      <c r="M356" s="32">
        <f>'[1]29ª Remessa'!AK357</f>
        <v>0</v>
      </c>
      <c r="N356" s="32">
        <f>'[1]29ª Remessa'!AL357</f>
        <v>7</v>
      </c>
      <c r="O356" s="32">
        <f>'[1]29ª Remessa'!AM357</f>
        <v>3</v>
      </c>
      <c r="P356" s="34">
        <f>'[1]29ª Remessa'!AN357</f>
        <v>35</v>
      </c>
      <c r="Q356" s="32">
        <f>'[1]29ª Remessa'!AS357</f>
        <v>0</v>
      </c>
      <c r="R356" s="32">
        <f>'[1]29ª Remessa'!AW357</f>
        <v>0</v>
      </c>
      <c r="S356" s="32">
        <f>'[1]29ª Remessa'!AX357</f>
        <v>0</v>
      </c>
      <c r="T356" s="32">
        <f>'[1]29ª Remessa'!AY357</f>
        <v>0</v>
      </c>
      <c r="U356" s="35">
        <f>'[1]29ª Remessa'!BA357</f>
        <v>0</v>
      </c>
      <c r="V356" s="36">
        <f>'[1]29ª Remessa'!BC357</f>
        <v>0</v>
      </c>
      <c r="W356" s="36">
        <f>'[1]29ª Remessa'!BE357</f>
        <v>0</v>
      </c>
      <c r="X356" s="36">
        <f>'[1]29ª Remessa'!BF357</f>
        <v>0</v>
      </c>
    </row>
    <row r="357" spans="1:24" ht="15.75" customHeight="1" x14ac:dyDescent="0.25">
      <c r="A357" s="29" t="str">
        <f>'[1]29ª Remessa'!A358</f>
        <v>Coronel Fabriciano</v>
      </c>
      <c r="B357" s="29">
        <f>'[1]29ª Remessa'!B358</f>
        <v>313090</v>
      </c>
      <c r="C357" s="29" t="str">
        <f>'[1]29ª Remessa'!C358</f>
        <v>Inhapim</v>
      </c>
      <c r="D357" s="39" t="str">
        <f>'[1]29ª Remessa'!D358</f>
        <v>MG</v>
      </c>
      <c r="E357" s="32">
        <f>'[1]29ª Remessa'!U358</f>
        <v>157</v>
      </c>
      <c r="F357" s="32">
        <f>'[1]29ª Remessa'!V358</f>
        <v>32</v>
      </c>
      <c r="G357" s="32">
        <f>'[1]29ª Remessa'!W358</f>
        <v>36</v>
      </c>
      <c r="H357" s="38">
        <f>'[1]29ª Remessa'!AA358</f>
        <v>228</v>
      </c>
      <c r="I357" s="32">
        <f>'[1]29ª Remessa'!AC358</f>
        <v>315</v>
      </c>
      <c r="J357" s="34">
        <f t="shared" si="5"/>
        <v>315</v>
      </c>
      <c r="K357" s="32">
        <f>'[1]29ª Remessa'!AI358</f>
        <v>217</v>
      </c>
      <c r="L357" s="32">
        <f>'[1]29ª Remessa'!AJ358</f>
        <v>166</v>
      </c>
      <c r="M357" s="32">
        <f>'[1]29ª Remessa'!AK358</f>
        <v>0</v>
      </c>
      <c r="N357" s="32">
        <f>'[1]29ª Remessa'!AL358</f>
        <v>32</v>
      </c>
      <c r="O357" s="32">
        <f>'[1]29ª Remessa'!AM358</f>
        <v>17</v>
      </c>
      <c r="P357" s="34">
        <f>'[1]29ª Remessa'!AN358</f>
        <v>432</v>
      </c>
      <c r="Q357" s="32">
        <f>'[1]29ª Remessa'!AS358</f>
        <v>0</v>
      </c>
      <c r="R357" s="32">
        <f>'[1]29ª Remessa'!AW358</f>
        <v>0</v>
      </c>
      <c r="S357" s="32">
        <f>'[1]29ª Remessa'!AX358</f>
        <v>0</v>
      </c>
      <c r="T357" s="32">
        <f>'[1]29ª Remessa'!AY358</f>
        <v>0</v>
      </c>
      <c r="U357" s="35">
        <f>'[1]29ª Remessa'!BA358</f>
        <v>0</v>
      </c>
      <c r="V357" s="36">
        <f>'[1]29ª Remessa'!BC358</f>
        <v>0</v>
      </c>
      <c r="W357" s="36">
        <f>'[1]29ª Remessa'!BE358</f>
        <v>0</v>
      </c>
      <c r="X357" s="36">
        <f>'[1]29ª Remessa'!BF358</f>
        <v>0</v>
      </c>
    </row>
    <row r="358" spans="1:24" ht="15.75" customHeight="1" x14ac:dyDescent="0.25">
      <c r="A358" s="29" t="str">
        <f>'[1]29ª Remessa'!A359</f>
        <v>Sete Lagoas</v>
      </c>
      <c r="B358" s="29">
        <f>'[1]29ª Remessa'!B359</f>
        <v>313100</v>
      </c>
      <c r="C358" s="29" t="str">
        <f>'[1]29ª Remessa'!C359</f>
        <v>Inhaúma</v>
      </c>
      <c r="D358" s="39" t="str">
        <f>'[1]29ª Remessa'!D359</f>
        <v>MG</v>
      </c>
      <c r="E358" s="32">
        <f>'[1]29ª Remessa'!U359</f>
        <v>38</v>
      </c>
      <c r="F358" s="32">
        <f>'[1]29ª Remessa'!V359</f>
        <v>6</v>
      </c>
      <c r="G358" s="32">
        <f>'[1]29ª Remessa'!W359</f>
        <v>18</v>
      </c>
      <c r="H358" s="38">
        <f>'[1]29ª Remessa'!AA359</f>
        <v>66</v>
      </c>
      <c r="I358" s="32">
        <f>'[1]29ª Remessa'!AC359</f>
        <v>55</v>
      </c>
      <c r="J358" s="34">
        <f t="shared" si="5"/>
        <v>55</v>
      </c>
      <c r="K358" s="32">
        <f>'[1]29ª Remessa'!AI359</f>
        <v>53</v>
      </c>
      <c r="L358" s="32">
        <f>'[1]29ª Remessa'!AJ359</f>
        <v>0</v>
      </c>
      <c r="M358" s="32">
        <f>'[1]29ª Remessa'!AK359</f>
        <v>0</v>
      </c>
      <c r="N358" s="32">
        <f>'[1]29ª Remessa'!AL359</f>
        <v>6</v>
      </c>
      <c r="O358" s="32">
        <f>'[1]29ª Remessa'!AM359</f>
        <v>6</v>
      </c>
      <c r="P358" s="34">
        <f>'[1]29ª Remessa'!AN359</f>
        <v>65</v>
      </c>
      <c r="Q358" s="32">
        <f>'[1]29ª Remessa'!AS359</f>
        <v>0</v>
      </c>
      <c r="R358" s="32">
        <f>'[1]29ª Remessa'!AW359</f>
        <v>0</v>
      </c>
      <c r="S358" s="32">
        <f>'[1]29ª Remessa'!AX359</f>
        <v>0</v>
      </c>
      <c r="T358" s="32">
        <f>'[1]29ª Remessa'!AY359</f>
        <v>0</v>
      </c>
      <c r="U358" s="35">
        <f>'[1]29ª Remessa'!BA359</f>
        <v>0</v>
      </c>
      <c r="V358" s="36">
        <f>'[1]29ª Remessa'!BC359</f>
        <v>0</v>
      </c>
      <c r="W358" s="36">
        <f>'[1]29ª Remessa'!BE359</f>
        <v>0</v>
      </c>
      <c r="X358" s="36">
        <f>'[1]29ª Remessa'!BF359</f>
        <v>0</v>
      </c>
    </row>
    <row r="359" spans="1:24" ht="15.75" customHeight="1" x14ac:dyDescent="0.25">
      <c r="A359" s="29" t="str">
        <f>'[1]29ª Remessa'!A360</f>
        <v>Sete Lagoas</v>
      </c>
      <c r="B359" s="29">
        <f>'[1]29ª Remessa'!B360</f>
        <v>313110</v>
      </c>
      <c r="C359" s="29" t="str">
        <f>'[1]29ª Remessa'!C360</f>
        <v>Inimutaba</v>
      </c>
      <c r="D359" s="39" t="str">
        <f>'[1]29ª Remessa'!D360</f>
        <v>MG</v>
      </c>
      <c r="E359" s="32">
        <f>'[1]29ª Remessa'!U360</f>
        <v>46</v>
      </c>
      <c r="F359" s="32">
        <f>'[1]29ª Remessa'!V360</f>
        <v>0</v>
      </c>
      <c r="G359" s="32">
        <f>'[1]29ª Remessa'!W360</f>
        <v>51</v>
      </c>
      <c r="H359" s="38">
        <f>'[1]29ª Remessa'!AA360</f>
        <v>102</v>
      </c>
      <c r="I359" s="32">
        <f>'[1]29ª Remessa'!AC360</f>
        <v>80</v>
      </c>
      <c r="J359" s="34">
        <f t="shared" si="5"/>
        <v>80</v>
      </c>
      <c r="K359" s="32">
        <f>'[1]29ª Remessa'!AI360</f>
        <v>63</v>
      </c>
      <c r="L359" s="32">
        <f>'[1]29ª Remessa'!AJ360</f>
        <v>0</v>
      </c>
      <c r="M359" s="32">
        <f>'[1]29ª Remessa'!AK360</f>
        <v>0</v>
      </c>
      <c r="N359" s="32">
        <f>'[1]29ª Remessa'!AL360</f>
        <v>0</v>
      </c>
      <c r="O359" s="32">
        <f>'[1]29ª Remessa'!AM360</f>
        <v>8</v>
      </c>
      <c r="P359" s="34">
        <f>'[1]29ª Remessa'!AN360</f>
        <v>71</v>
      </c>
      <c r="Q359" s="32">
        <f>'[1]29ª Remessa'!AS360</f>
        <v>0</v>
      </c>
      <c r="R359" s="32">
        <f>'[1]29ª Remessa'!AW360</f>
        <v>0</v>
      </c>
      <c r="S359" s="32">
        <f>'[1]29ª Remessa'!AX360</f>
        <v>0</v>
      </c>
      <c r="T359" s="32">
        <f>'[1]29ª Remessa'!AY360</f>
        <v>0</v>
      </c>
      <c r="U359" s="35">
        <f>'[1]29ª Remessa'!BA360</f>
        <v>0</v>
      </c>
      <c r="V359" s="36">
        <f>'[1]29ª Remessa'!BC360</f>
        <v>0</v>
      </c>
      <c r="W359" s="36">
        <f>'[1]29ª Remessa'!BE360</f>
        <v>0</v>
      </c>
      <c r="X359" s="36">
        <f>'[1]29ª Remessa'!BF360</f>
        <v>0</v>
      </c>
    </row>
    <row r="360" spans="1:24" ht="15.75" customHeight="1" x14ac:dyDescent="0.25">
      <c r="A360" s="29" t="str">
        <f>'[1]29ª Remessa'!A361</f>
        <v>Coronel Fabriciano</v>
      </c>
      <c r="B360" s="29">
        <f>'[1]29ª Remessa'!B361</f>
        <v>313115</v>
      </c>
      <c r="C360" s="29" t="str">
        <f>'[1]29ª Remessa'!C361</f>
        <v>Ipaba</v>
      </c>
      <c r="D360" s="39" t="str">
        <f>'[1]29ª Remessa'!D361</f>
        <v>MG</v>
      </c>
      <c r="E360" s="32">
        <f>'[1]29ª Remessa'!U361</f>
        <v>89</v>
      </c>
      <c r="F360" s="32">
        <f>'[1]29ª Remessa'!V361</f>
        <v>16</v>
      </c>
      <c r="G360" s="32">
        <f>'[1]29ª Remessa'!W361</f>
        <v>36</v>
      </c>
      <c r="H360" s="38">
        <f>'[1]29ª Remessa'!AA361</f>
        <v>144</v>
      </c>
      <c r="I360" s="32">
        <f>'[1]29ª Remessa'!AC361</f>
        <v>365</v>
      </c>
      <c r="J360" s="34">
        <f t="shared" si="5"/>
        <v>365</v>
      </c>
      <c r="K360" s="32">
        <f>'[1]29ª Remessa'!AI361</f>
        <v>123</v>
      </c>
      <c r="L360" s="32">
        <f>'[1]29ª Remessa'!AJ361</f>
        <v>1142</v>
      </c>
      <c r="M360" s="32">
        <f>'[1]29ª Remessa'!AK361</f>
        <v>2</v>
      </c>
      <c r="N360" s="32">
        <f>'[1]29ª Remessa'!AL361</f>
        <v>16</v>
      </c>
      <c r="O360" s="32">
        <f>'[1]29ª Remessa'!AM361</f>
        <v>2</v>
      </c>
      <c r="P360" s="34">
        <f>'[1]29ª Remessa'!AN361</f>
        <v>1285</v>
      </c>
      <c r="Q360" s="32">
        <f>'[1]29ª Remessa'!AS361</f>
        <v>0</v>
      </c>
      <c r="R360" s="32">
        <f>'[1]29ª Remessa'!AW361</f>
        <v>0</v>
      </c>
      <c r="S360" s="32">
        <f>'[1]29ª Remessa'!AX361</f>
        <v>0</v>
      </c>
      <c r="T360" s="32">
        <f>'[1]29ª Remessa'!AY361</f>
        <v>0</v>
      </c>
      <c r="U360" s="35">
        <f>'[1]29ª Remessa'!BA361</f>
        <v>0</v>
      </c>
      <c r="V360" s="36">
        <f>'[1]29ª Remessa'!BC361</f>
        <v>0</v>
      </c>
      <c r="W360" s="36">
        <f>'[1]29ª Remessa'!BE361</f>
        <v>0</v>
      </c>
      <c r="X360" s="36">
        <f>'[1]29ª Remessa'!BF361</f>
        <v>0</v>
      </c>
    </row>
    <row r="361" spans="1:24" ht="15.75" customHeight="1" x14ac:dyDescent="0.25">
      <c r="A361" s="29" t="str">
        <f>'[1]29ª Remessa'!A362</f>
        <v>Manhuaçu</v>
      </c>
      <c r="B361" s="29">
        <f>'[1]29ª Remessa'!B362</f>
        <v>313120</v>
      </c>
      <c r="C361" s="29" t="str">
        <f>'[1]29ª Remessa'!C362</f>
        <v>Ipanema</v>
      </c>
      <c r="D361" s="39" t="str">
        <f>'[1]29ª Remessa'!D362</f>
        <v>MG</v>
      </c>
      <c r="E361" s="32">
        <f>'[1]29ª Remessa'!U362</f>
        <v>118</v>
      </c>
      <c r="F361" s="32">
        <f>'[1]29ª Remessa'!V362</f>
        <v>6.4</v>
      </c>
      <c r="G361" s="32">
        <f>'[1]29ª Remessa'!W362</f>
        <v>39</v>
      </c>
      <c r="H361" s="38">
        <f>'[1]29ª Remessa'!AA362</f>
        <v>168</v>
      </c>
      <c r="I361" s="32">
        <f>'[1]29ª Remessa'!AC362</f>
        <v>270</v>
      </c>
      <c r="J361" s="34">
        <f t="shared" si="5"/>
        <v>270</v>
      </c>
      <c r="K361" s="32">
        <f>'[1]29ª Remessa'!AI362</f>
        <v>163</v>
      </c>
      <c r="L361" s="32">
        <f>'[1]29ª Remessa'!AJ362</f>
        <v>0</v>
      </c>
      <c r="M361" s="32">
        <f>'[1]29ª Remessa'!AK362</f>
        <v>0</v>
      </c>
      <c r="N361" s="32">
        <f>'[1]29ª Remessa'!AL362</f>
        <v>6</v>
      </c>
      <c r="O361" s="32">
        <f>'[1]29ª Remessa'!AM362</f>
        <v>20</v>
      </c>
      <c r="P361" s="34">
        <f>'[1]29ª Remessa'!AN362</f>
        <v>189</v>
      </c>
      <c r="Q361" s="32">
        <f>'[1]29ª Remessa'!AS362</f>
        <v>0</v>
      </c>
      <c r="R361" s="32">
        <f>'[1]29ª Remessa'!AW362</f>
        <v>0</v>
      </c>
      <c r="S361" s="32">
        <f>'[1]29ª Remessa'!AX362</f>
        <v>0</v>
      </c>
      <c r="T361" s="32">
        <f>'[1]29ª Remessa'!AY362</f>
        <v>0</v>
      </c>
      <c r="U361" s="35">
        <f>'[1]29ª Remessa'!BA362</f>
        <v>0</v>
      </c>
      <c r="V361" s="36">
        <f>'[1]29ª Remessa'!BC362</f>
        <v>0</v>
      </c>
      <c r="W361" s="36">
        <f>'[1]29ª Remessa'!BE362</f>
        <v>0</v>
      </c>
      <c r="X361" s="36">
        <f>'[1]29ª Remessa'!BF362</f>
        <v>0</v>
      </c>
    </row>
    <row r="362" spans="1:24" ht="15.75" customHeight="1" x14ac:dyDescent="0.25">
      <c r="A362" s="29" t="str">
        <f>'[1]29ª Remessa'!A363</f>
        <v>Coronel Fabriciano</v>
      </c>
      <c r="B362" s="29">
        <f>'[1]29ª Remessa'!B363</f>
        <v>313130</v>
      </c>
      <c r="C362" s="29" t="str">
        <f>'[1]29ª Remessa'!C363</f>
        <v>Ipatinga</v>
      </c>
      <c r="D362" s="39" t="str">
        <f>'[1]29ª Remessa'!D363</f>
        <v>MG</v>
      </c>
      <c r="E362" s="32">
        <f>'[1]29ª Remessa'!U363</f>
        <v>1492</v>
      </c>
      <c r="F362" s="32">
        <f>'[1]29ª Remessa'!V363</f>
        <v>440</v>
      </c>
      <c r="G362" s="32">
        <f>'[1]29ª Remessa'!W363</f>
        <v>268</v>
      </c>
      <c r="H362" s="38">
        <f>'[1]29ª Remessa'!AA363</f>
        <v>2202</v>
      </c>
      <c r="I362" s="32">
        <f>'[1]29ª Remessa'!AC363</f>
        <v>2610</v>
      </c>
      <c r="J362" s="34">
        <f t="shared" si="5"/>
        <v>2610</v>
      </c>
      <c r="K362" s="32">
        <f>'[1]29ª Remessa'!AI363</f>
        <v>2058</v>
      </c>
      <c r="L362" s="32">
        <f>'[1]29ª Remessa'!AJ363</f>
        <v>374</v>
      </c>
      <c r="M362" s="32">
        <f>'[1]29ª Remessa'!AK363</f>
        <v>16</v>
      </c>
      <c r="N362" s="32">
        <f>'[1]29ª Remessa'!AL363</f>
        <v>440</v>
      </c>
      <c r="O362" s="32">
        <f>'[1]29ª Remessa'!AM363</f>
        <v>96</v>
      </c>
      <c r="P362" s="34">
        <f>'[1]29ª Remessa'!AN363</f>
        <v>2984</v>
      </c>
      <c r="Q362" s="32">
        <f>'[1]29ª Remessa'!AS363</f>
        <v>0</v>
      </c>
      <c r="R362" s="32">
        <f>'[1]29ª Remessa'!AW363</f>
        <v>0</v>
      </c>
      <c r="S362" s="32">
        <f>'[1]29ª Remessa'!AX363</f>
        <v>0</v>
      </c>
      <c r="T362" s="32">
        <f>'[1]29ª Remessa'!AY363</f>
        <v>0</v>
      </c>
      <c r="U362" s="35">
        <f>'[1]29ª Remessa'!BA363</f>
        <v>0</v>
      </c>
      <c r="V362" s="36">
        <f>'[1]29ª Remessa'!BC363</f>
        <v>0</v>
      </c>
      <c r="W362" s="36">
        <f>'[1]29ª Remessa'!BE363</f>
        <v>0</v>
      </c>
      <c r="X362" s="36">
        <f>'[1]29ª Remessa'!BF363</f>
        <v>0</v>
      </c>
    </row>
    <row r="363" spans="1:24" ht="15.75" customHeight="1" x14ac:dyDescent="0.25">
      <c r="A363" s="29" t="str">
        <f>'[1]29ª Remessa'!A364</f>
        <v>Ituiutaba</v>
      </c>
      <c r="B363" s="29">
        <f>'[1]29ª Remessa'!B364</f>
        <v>313140</v>
      </c>
      <c r="C363" s="29" t="str">
        <f>'[1]29ª Remessa'!C364</f>
        <v>Ipiaçu</v>
      </c>
      <c r="D363" s="39" t="str">
        <f>'[1]29ª Remessa'!D364</f>
        <v>MG</v>
      </c>
      <c r="E363" s="32">
        <f>'[1]29ª Remessa'!U364</f>
        <v>28</v>
      </c>
      <c r="F363" s="32">
        <f>'[1]29ª Remessa'!V364</f>
        <v>0</v>
      </c>
      <c r="G363" s="32">
        <f>'[1]29ª Remessa'!W364</f>
        <v>3</v>
      </c>
      <c r="H363" s="38">
        <f>'[1]29ª Remessa'!AA364</f>
        <v>36</v>
      </c>
      <c r="I363" s="32">
        <f>'[1]29ª Remessa'!AC364</f>
        <v>65</v>
      </c>
      <c r="J363" s="34">
        <f t="shared" si="5"/>
        <v>65</v>
      </c>
      <c r="K363" s="32">
        <f>'[1]29ª Remessa'!AI364</f>
        <v>39</v>
      </c>
      <c r="L363" s="32">
        <f>'[1]29ª Remessa'!AJ364</f>
        <v>0</v>
      </c>
      <c r="M363" s="32">
        <f>'[1]29ª Remessa'!AK364</f>
        <v>0</v>
      </c>
      <c r="N363" s="32">
        <f>'[1]29ª Remessa'!AL364</f>
        <v>0</v>
      </c>
      <c r="O363" s="32">
        <f>'[1]29ª Remessa'!AM364</f>
        <v>1</v>
      </c>
      <c r="P363" s="34">
        <f>'[1]29ª Remessa'!AN364</f>
        <v>40</v>
      </c>
      <c r="Q363" s="32">
        <f>'[1]29ª Remessa'!AS364</f>
        <v>0</v>
      </c>
      <c r="R363" s="32">
        <f>'[1]29ª Remessa'!AW364</f>
        <v>0</v>
      </c>
      <c r="S363" s="32">
        <f>'[1]29ª Remessa'!AX364</f>
        <v>0</v>
      </c>
      <c r="T363" s="32">
        <f>'[1]29ª Remessa'!AY364</f>
        <v>0</v>
      </c>
      <c r="U363" s="35">
        <f>'[1]29ª Remessa'!BA364</f>
        <v>0</v>
      </c>
      <c r="V363" s="36">
        <f>'[1]29ª Remessa'!BC364</f>
        <v>0</v>
      </c>
      <c r="W363" s="36">
        <f>'[1]29ª Remessa'!BE364</f>
        <v>0</v>
      </c>
      <c r="X363" s="36">
        <f>'[1]29ª Remessa'!BF364</f>
        <v>0</v>
      </c>
    </row>
    <row r="364" spans="1:24" ht="15.75" customHeight="1" x14ac:dyDescent="0.25">
      <c r="A364" s="29" t="str">
        <f>'[1]29ª Remessa'!A365</f>
        <v>Pouso Alegre</v>
      </c>
      <c r="B364" s="29">
        <f>'[1]29ª Remessa'!B365</f>
        <v>313150</v>
      </c>
      <c r="C364" s="29" t="str">
        <f>'[1]29ª Remessa'!C365</f>
        <v>Ipuiúna</v>
      </c>
      <c r="D364" s="39" t="str">
        <f>'[1]29ª Remessa'!D365</f>
        <v>MG</v>
      </c>
      <c r="E364" s="32">
        <f>'[1]29ª Remessa'!U365</f>
        <v>69</v>
      </c>
      <c r="F364" s="32">
        <f>'[1]29ª Remessa'!V365</f>
        <v>0</v>
      </c>
      <c r="G364" s="32">
        <f>'[1]29ª Remessa'!W365</f>
        <v>21</v>
      </c>
      <c r="H364" s="38">
        <f>'[1]29ª Remessa'!AA365</f>
        <v>90</v>
      </c>
      <c r="I364" s="32">
        <f>'[1]29ª Remessa'!AC365</f>
        <v>145</v>
      </c>
      <c r="J364" s="34">
        <f t="shared" si="5"/>
        <v>145</v>
      </c>
      <c r="K364" s="32">
        <f>'[1]29ª Remessa'!AI365</f>
        <v>95</v>
      </c>
      <c r="L364" s="32">
        <f>'[1]29ª Remessa'!AJ365</f>
        <v>0</v>
      </c>
      <c r="M364" s="32">
        <f>'[1]29ª Remessa'!AK365</f>
        <v>0</v>
      </c>
      <c r="N364" s="32">
        <f>'[1]29ª Remessa'!AL365</f>
        <v>0</v>
      </c>
      <c r="O364" s="32">
        <f>'[1]29ª Remessa'!AM365</f>
        <v>24</v>
      </c>
      <c r="P364" s="34">
        <f>'[1]29ª Remessa'!AN365</f>
        <v>119</v>
      </c>
      <c r="Q364" s="32">
        <f>'[1]29ª Remessa'!AS365</f>
        <v>0</v>
      </c>
      <c r="R364" s="32">
        <f>'[1]29ª Remessa'!AW365</f>
        <v>0</v>
      </c>
      <c r="S364" s="32">
        <f>'[1]29ª Remessa'!AX365</f>
        <v>0</v>
      </c>
      <c r="T364" s="32">
        <f>'[1]29ª Remessa'!AY365</f>
        <v>0</v>
      </c>
      <c r="U364" s="35">
        <f>'[1]29ª Remessa'!BA365</f>
        <v>0</v>
      </c>
      <c r="V364" s="36">
        <f>'[1]29ª Remessa'!BC365</f>
        <v>0</v>
      </c>
      <c r="W364" s="36">
        <f>'[1]29ª Remessa'!BE365</f>
        <v>0</v>
      </c>
      <c r="X364" s="36">
        <f>'[1]29ª Remessa'!BF365</f>
        <v>0</v>
      </c>
    </row>
    <row r="365" spans="1:24" ht="15.75" customHeight="1" x14ac:dyDescent="0.25">
      <c r="A365" s="29" t="str">
        <f>'[1]29ª Remessa'!A366</f>
        <v>Uberlândia</v>
      </c>
      <c r="B365" s="29">
        <f>'[1]29ª Remessa'!B366</f>
        <v>313160</v>
      </c>
      <c r="C365" s="29" t="str">
        <f>'[1]29ª Remessa'!C366</f>
        <v>Iraí de Minas</v>
      </c>
      <c r="D365" s="39" t="str">
        <f>'[1]29ª Remessa'!D366</f>
        <v>MG</v>
      </c>
      <c r="E365" s="32">
        <f>'[1]29ª Remessa'!U366</f>
        <v>36</v>
      </c>
      <c r="F365" s="32">
        <f>'[1]29ª Remessa'!V366</f>
        <v>0</v>
      </c>
      <c r="G365" s="32">
        <f>'[1]29ª Remessa'!W366</f>
        <v>66</v>
      </c>
      <c r="H365" s="38">
        <f>'[1]29ª Remessa'!AA366</f>
        <v>102</v>
      </c>
      <c r="I365" s="32">
        <f>'[1]29ª Remessa'!AC366</f>
        <v>65</v>
      </c>
      <c r="J365" s="34">
        <f t="shared" si="5"/>
        <v>65</v>
      </c>
      <c r="K365" s="32">
        <f>'[1]29ª Remessa'!AI366</f>
        <v>50</v>
      </c>
      <c r="L365" s="32">
        <f>'[1]29ª Remessa'!AJ366</f>
        <v>0</v>
      </c>
      <c r="M365" s="32">
        <f>'[1]29ª Remessa'!AK366</f>
        <v>0</v>
      </c>
      <c r="N365" s="32">
        <f>'[1]29ª Remessa'!AL366</f>
        <v>0</v>
      </c>
      <c r="O365" s="32">
        <f>'[1]29ª Remessa'!AM366</f>
        <v>12</v>
      </c>
      <c r="P365" s="34">
        <f>'[1]29ª Remessa'!AN366</f>
        <v>62</v>
      </c>
      <c r="Q365" s="32">
        <f>'[1]29ª Remessa'!AS366</f>
        <v>0</v>
      </c>
      <c r="R365" s="32">
        <f>'[1]29ª Remessa'!AW366</f>
        <v>0</v>
      </c>
      <c r="S365" s="32">
        <f>'[1]29ª Remessa'!AX366</f>
        <v>0</v>
      </c>
      <c r="T365" s="32">
        <f>'[1]29ª Remessa'!AY366</f>
        <v>0</v>
      </c>
      <c r="U365" s="35">
        <f>'[1]29ª Remessa'!BA366</f>
        <v>0</v>
      </c>
      <c r="V365" s="36">
        <f>'[1]29ª Remessa'!BC366</f>
        <v>0</v>
      </c>
      <c r="W365" s="36">
        <f>'[1]29ª Remessa'!BE366</f>
        <v>0</v>
      </c>
      <c r="X365" s="36">
        <f>'[1]29ª Remessa'!BF366</f>
        <v>0</v>
      </c>
    </row>
    <row r="366" spans="1:24" ht="15.75" customHeight="1" x14ac:dyDescent="0.25">
      <c r="A366" s="29" t="str">
        <f>'[1]29ª Remessa'!A367</f>
        <v>Itabira</v>
      </c>
      <c r="B366" s="29">
        <f>'[1]29ª Remessa'!B367</f>
        <v>313170</v>
      </c>
      <c r="C366" s="29" t="str">
        <f>'[1]29ª Remessa'!C367</f>
        <v>Itabira</v>
      </c>
      <c r="D366" s="39" t="str">
        <f>'[1]29ª Remessa'!D367</f>
        <v>MG</v>
      </c>
      <c r="E366" s="32">
        <f>'[1]29ª Remessa'!U367</f>
        <v>727</v>
      </c>
      <c r="F366" s="32">
        <f>'[1]29ª Remessa'!V367</f>
        <v>734</v>
      </c>
      <c r="G366" s="32">
        <f>'[1]29ª Remessa'!W367</f>
        <v>457</v>
      </c>
      <c r="H366" s="38">
        <f>'[1]29ª Remessa'!AA367</f>
        <v>1920</v>
      </c>
      <c r="I366" s="32">
        <f>'[1]29ª Remessa'!AC367</f>
        <v>1590</v>
      </c>
      <c r="J366" s="34">
        <f t="shared" si="5"/>
        <v>1590</v>
      </c>
      <c r="K366" s="32">
        <f>'[1]29ª Remessa'!AI367</f>
        <v>1003</v>
      </c>
      <c r="L366" s="32">
        <f>'[1]29ª Remessa'!AJ367</f>
        <v>4</v>
      </c>
      <c r="M366" s="32">
        <f>'[1]29ª Remessa'!AK367</f>
        <v>85</v>
      </c>
      <c r="N366" s="32">
        <f>'[1]29ª Remessa'!AL367</f>
        <v>734</v>
      </c>
      <c r="O366" s="32">
        <f>'[1]29ª Remessa'!AM367</f>
        <v>58</v>
      </c>
      <c r="P366" s="34">
        <f>'[1]29ª Remessa'!AN367</f>
        <v>1884</v>
      </c>
      <c r="Q366" s="32">
        <f>'[1]29ª Remessa'!AS367</f>
        <v>0</v>
      </c>
      <c r="R366" s="32">
        <f>'[1]29ª Remessa'!AW367</f>
        <v>0</v>
      </c>
      <c r="S366" s="32">
        <f>'[1]29ª Remessa'!AX367</f>
        <v>0</v>
      </c>
      <c r="T366" s="32">
        <f>'[1]29ª Remessa'!AY367</f>
        <v>0</v>
      </c>
      <c r="U366" s="35">
        <f>'[1]29ª Remessa'!BA367</f>
        <v>0</v>
      </c>
      <c r="V366" s="36">
        <f>'[1]29ª Remessa'!BC367</f>
        <v>0</v>
      </c>
      <c r="W366" s="36">
        <f>'[1]29ª Remessa'!BE367</f>
        <v>0</v>
      </c>
      <c r="X366" s="36">
        <f>'[1]29ª Remessa'!BF367</f>
        <v>0</v>
      </c>
    </row>
    <row r="367" spans="1:24" ht="15.75" customHeight="1" x14ac:dyDescent="0.25">
      <c r="A367" s="29" t="str">
        <f>'[1]29ª Remessa'!A368</f>
        <v>Governador Valadares</v>
      </c>
      <c r="B367" s="29">
        <f>'[1]29ª Remessa'!B368</f>
        <v>313180</v>
      </c>
      <c r="C367" s="29" t="str">
        <f>'[1]29ª Remessa'!C368</f>
        <v>Itabirinha</v>
      </c>
      <c r="D367" s="39" t="str">
        <f>'[1]29ª Remessa'!D368</f>
        <v>MG</v>
      </c>
      <c r="E367" s="32">
        <f>'[1]29ª Remessa'!U368</f>
        <v>65</v>
      </c>
      <c r="F367" s="32">
        <f>'[1]29ª Remessa'!V368</f>
        <v>80</v>
      </c>
      <c r="G367" s="32">
        <f>'[1]29ª Remessa'!W368</f>
        <v>48</v>
      </c>
      <c r="H367" s="38">
        <f>'[1]29ª Remessa'!AA368</f>
        <v>198</v>
      </c>
      <c r="I367" s="32">
        <f>'[1]29ª Remessa'!AC368</f>
        <v>175</v>
      </c>
      <c r="J367" s="34">
        <f t="shared" si="5"/>
        <v>175</v>
      </c>
      <c r="K367" s="32">
        <f>'[1]29ª Remessa'!AI368</f>
        <v>90</v>
      </c>
      <c r="L367" s="32">
        <f>'[1]29ª Remessa'!AJ368</f>
        <v>0</v>
      </c>
      <c r="M367" s="32">
        <f>'[1]29ª Remessa'!AK368</f>
        <v>0</v>
      </c>
      <c r="N367" s="32">
        <f>'[1]29ª Remessa'!AL368</f>
        <v>80</v>
      </c>
      <c r="O367" s="32">
        <f>'[1]29ª Remessa'!AM368</f>
        <v>6</v>
      </c>
      <c r="P367" s="34">
        <f>'[1]29ª Remessa'!AN368</f>
        <v>176</v>
      </c>
      <c r="Q367" s="32">
        <f>'[1]29ª Remessa'!AS368</f>
        <v>0</v>
      </c>
      <c r="R367" s="32">
        <f>'[1]29ª Remessa'!AW368</f>
        <v>0</v>
      </c>
      <c r="S367" s="32">
        <f>'[1]29ª Remessa'!AX368</f>
        <v>0</v>
      </c>
      <c r="T367" s="32">
        <f>'[1]29ª Remessa'!AY368</f>
        <v>0</v>
      </c>
      <c r="U367" s="35">
        <f>'[1]29ª Remessa'!BA368</f>
        <v>0</v>
      </c>
      <c r="V367" s="36">
        <f>'[1]29ª Remessa'!BC368</f>
        <v>0</v>
      </c>
      <c r="W367" s="36">
        <f>'[1]29ª Remessa'!BE368</f>
        <v>0</v>
      </c>
      <c r="X367" s="36">
        <f>'[1]29ª Remessa'!BF368</f>
        <v>0</v>
      </c>
    </row>
    <row r="368" spans="1:24" ht="15.75" customHeight="1" x14ac:dyDescent="0.25">
      <c r="A368" s="29" t="str">
        <f>'[1]29ª Remessa'!A369</f>
        <v>Belo Horizonte</v>
      </c>
      <c r="B368" s="29">
        <f>'[1]29ª Remessa'!B369</f>
        <v>313190</v>
      </c>
      <c r="C368" s="29" t="str">
        <f>'[1]29ª Remessa'!C369</f>
        <v>Itabirito</v>
      </c>
      <c r="D368" s="39" t="str">
        <f>'[1]29ª Remessa'!D369</f>
        <v>MG</v>
      </c>
      <c r="E368" s="32">
        <f>'[1]29ª Remessa'!U369</f>
        <v>300</v>
      </c>
      <c r="F368" s="32">
        <f>'[1]29ª Remessa'!V369</f>
        <v>274.72000000000003</v>
      </c>
      <c r="G368" s="32">
        <f>'[1]29ª Remessa'!W369</f>
        <v>20</v>
      </c>
      <c r="H368" s="38">
        <f>'[1]29ª Remessa'!AA369</f>
        <v>600</v>
      </c>
      <c r="I368" s="32">
        <f>'[1]29ª Remessa'!AC369</f>
        <v>585</v>
      </c>
      <c r="J368" s="34">
        <f t="shared" si="5"/>
        <v>585</v>
      </c>
      <c r="K368" s="32">
        <f>'[1]29ª Remessa'!AI369</f>
        <v>414</v>
      </c>
      <c r="L368" s="32">
        <f>'[1]29ª Remessa'!AJ369</f>
        <v>1</v>
      </c>
      <c r="M368" s="32">
        <f>'[1]29ª Remessa'!AK369</f>
        <v>0</v>
      </c>
      <c r="N368" s="32">
        <f>'[1]29ª Remessa'!AL369</f>
        <v>275</v>
      </c>
      <c r="O368" s="32">
        <f>'[1]29ª Remessa'!AM369</f>
        <v>43</v>
      </c>
      <c r="P368" s="34">
        <f>'[1]29ª Remessa'!AN369</f>
        <v>733</v>
      </c>
      <c r="Q368" s="32">
        <f>'[1]29ª Remessa'!AS369</f>
        <v>0</v>
      </c>
      <c r="R368" s="32">
        <f>'[1]29ª Remessa'!AW369</f>
        <v>0</v>
      </c>
      <c r="S368" s="32">
        <f>'[1]29ª Remessa'!AX369</f>
        <v>0</v>
      </c>
      <c r="T368" s="32">
        <f>'[1]29ª Remessa'!AY369</f>
        <v>0</v>
      </c>
      <c r="U368" s="35">
        <f>'[1]29ª Remessa'!BA369</f>
        <v>0</v>
      </c>
      <c r="V368" s="36">
        <f>'[1]29ª Remessa'!BC369</f>
        <v>0</v>
      </c>
      <c r="W368" s="36">
        <f>'[1]29ª Remessa'!BE369</f>
        <v>0</v>
      </c>
      <c r="X368" s="36">
        <f>'[1]29ª Remessa'!BF369</f>
        <v>0</v>
      </c>
    </row>
    <row r="369" spans="1:24" ht="15.75" customHeight="1" x14ac:dyDescent="0.25">
      <c r="A369" s="29" t="str">
        <f>'[1]29ª Remessa'!A370</f>
        <v>Montes Claros</v>
      </c>
      <c r="B369" s="29">
        <f>'[1]29ª Remessa'!B370</f>
        <v>313200</v>
      </c>
      <c r="C369" s="29" t="str">
        <f>'[1]29ª Remessa'!C370</f>
        <v>Itacambira</v>
      </c>
      <c r="D369" s="39" t="str">
        <f>'[1]29ª Remessa'!D370</f>
        <v>MG</v>
      </c>
      <c r="E369" s="32">
        <f>'[1]29ª Remessa'!U370</f>
        <v>27</v>
      </c>
      <c r="F369" s="32">
        <f>'[1]29ª Remessa'!V370</f>
        <v>0</v>
      </c>
      <c r="G369" s="32">
        <f>'[1]29ª Remessa'!W370</f>
        <v>14</v>
      </c>
      <c r="H369" s="38">
        <f>'[1]29ª Remessa'!AA370</f>
        <v>42</v>
      </c>
      <c r="I369" s="32">
        <f>'[1]29ª Remessa'!AC370</f>
        <v>115</v>
      </c>
      <c r="J369" s="34">
        <f t="shared" si="5"/>
        <v>115</v>
      </c>
      <c r="K369" s="32">
        <f>'[1]29ª Remessa'!AI370</f>
        <v>37</v>
      </c>
      <c r="L369" s="32">
        <f>'[1]29ª Remessa'!AJ370</f>
        <v>0</v>
      </c>
      <c r="M369" s="32">
        <f>'[1]29ª Remessa'!AK370</f>
        <v>0</v>
      </c>
      <c r="N369" s="32">
        <f>'[1]29ª Remessa'!AL370</f>
        <v>0</v>
      </c>
      <c r="O369" s="32">
        <f>'[1]29ª Remessa'!AM370</f>
        <v>1</v>
      </c>
      <c r="P369" s="34">
        <f>'[1]29ª Remessa'!AN370</f>
        <v>38</v>
      </c>
      <c r="Q369" s="32">
        <f>'[1]29ª Remessa'!AS370</f>
        <v>0</v>
      </c>
      <c r="R369" s="32">
        <f>'[1]29ª Remessa'!AW370</f>
        <v>0</v>
      </c>
      <c r="S369" s="32">
        <f>'[1]29ª Remessa'!AX370</f>
        <v>0</v>
      </c>
      <c r="T369" s="32">
        <f>'[1]29ª Remessa'!AY370</f>
        <v>0</v>
      </c>
      <c r="U369" s="35">
        <f>'[1]29ª Remessa'!BA370</f>
        <v>0</v>
      </c>
      <c r="V369" s="36">
        <f>'[1]29ª Remessa'!BC370</f>
        <v>0</v>
      </c>
      <c r="W369" s="36">
        <f>'[1]29ª Remessa'!BE370</f>
        <v>0</v>
      </c>
      <c r="X369" s="36">
        <f>'[1]29ª Remessa'!BF370</f>
        <v>0</v>
      </c>
    </row>
    <row r="370" spans="1:24" ht="15.75" customHeight="1" x14ac:dyDescent="0.25">
      <c r="A370" s="29" t="str">
        <f>'[1]29ª Remessa'!A371</f>
        <v>Januária</v>
      </c>
      <c r="B370" s="29">
        <f>'[1]29ª Remessa'!B371</f>
        <v>313210</v>
      </c>
      <c r="C370" s="29" t="str">
        <f>'[1]29ª Remessa'!C371</f>
        <v>Itacarambi</v>
      </c>
      <c r="D370" s="39" t="str">
        <f>'[1]29ª Remessa'!D371</f>
        <v>MG</v>
      </c>
      <c r="E370" s="32">
        <f>'[1]29ª Remessa'!U371</f>
        <v>78</v>
      </c>
      <c r="F370" s="32">
        <f>'[1]29ª Remessa'!V371</f>
        <v>3.6</v>
      </c>
      <c r="G370" s="32">
        <f>'[1]29ª Remessa'!W371</f>
        <v>24</v>
      </c>
      <c r="H370" s="38">
        <f>'[1]29ª Remessa'!AA371</f>
        <v>108</v>
      </c>
      <c r="I370" s="32">
        <f>'[1]29ª Remessa'!AC371</f>
        <v>260</v>
      </c>
      <c r="J370" s="34">
        <f t="shared" si="5"/>
        <v>260</v>
      </c>
      <c r="K370" s="32">
        <f>'[1]29ª Remessa'!AI371</f>
        <v>108</v>
      </c>
      <c r="L370" s="32">
        <f>'[1]29ª Remessa'!AJ371</f>
        <v>121</v>
      </c>
      <c r="M370" s="32">
        <f>'[1]29ª Remessa'!AK371</f>
        <v>0</v>
      </c>
      <c r="N370" s="32">
        <f>'[1]29ª Remessa'!AL371</f>
        <v>4</v>
      </c>
      <c r="O370" s="32">
        <f>'[1]29ª Remessa'!AM371</f>
        <v>2</v>
      </c>
      <c r="P370" s="34">
        <f>'[1]29ª Remessa'!AN371</f>
        <v>235</v>
      </c>
      <c r="Q370" s="32">
        <f>'[1]29ª Remessa'!AS371</f>
        <v>30</v>
      </c>
      <c r="R370" s="32">
        <f>'[1]29ª Remessa'!AW371</f>
        <v>30</v>
      </c>
      <c r="S370" s="32">
        <f>'[1]29ª Remessa'!AX371</f>
        <v>30</v>
      </c>
      <c r="T370" s="32">
        <f>'[1]29ª Remessa'!AY371</f>
        <v>60</v>
      </c>
      <c r="U370" s="35">
        <f>'[1]29ª Remessa'!BA371</f>
        <v>0</v>
      </c>
      <c r="V370" s="36">
        <f>'[1]29ª Remessa'!BC371</f>
        <v>0</v>
      </c>
      <c r="W370" s="36">
        <f>'[1]29ª Remessa'!BE371</f>
        <v>0</v>
      </c>
      <c r="X370" s="36">
        <f>'[1]29ª Remessa'!BF371</f>
        <v>0</v>
      </c>
    </row>
    <row r="371" spans="1:24" ht="15.75" customHeight="1" x14ac:dyDescent="0.25">
      <c r="A371" s="29" t="str">
        <f>'[1]29ª Remessa'!A372</f>
        <v>Divinópolis</v>
      </c>
      <c r="B371" s="29">
        <f>'[1]29ª Remessa'!B372</f>
        <v>313220</v>
      </c>
      <c r="C371" s="29" t="str">
        <f>'[1]29ª Remessa'!C372</f>
        <v>Itaguara</v>
      </c>
      <c r="D371" s="39" t="str">
        <f>'[1]29ª Remessa'!D372</f>
        <v>MG</v>
      </c>
      <c r="E371" s="32">
        <f>'[1]29ª Remessa'!U372</f>
        <v>86</v>
      </c>
      <c r="F371" s="32">
        <f>'[1]29ª Remessa'!V372</f>
        <v>74.400000000000006</v>
      </c>
      <c r="G371" s="32">
        <f>'[1]29ª Remessa'!W372</f>
        <v>27</v>
      </c>
      <c r="H371" s="38">
        <f>'[1]29ª Remessa'!AA372</f>
        <v>192</v>
      </c>
      <c r="I371" s="32">
        <f>'[1]29ª Remessa'!AC372</f>
        <v>190</v>
      </c>
      <c r="J371" s="34">
        <f t="shared" si="5"/>
        <v>190</v>
      </c>
      <c r="K371" s="32">
        <f>'[1]29ª Remessa'!AI372</f>
        <v>119</v>
      </c>
      <c r="L371" s="32">
        <f>'[1]29ª Remessa'!AJ372</f>
        <v>0</v>
      </c>
      <c r="M371" s="32">
        <f>'[1]29ª Remessa'!AK372</f>
        <v>0</v>
      </c>
      <c r="N371" s="32">
        <f>'[1]29ª Remessa'!AL372</f>
        <v>74</v>
      </c>
      <c r="O371" s="32">
        <f>'[1]29ª Remessa'!AM372</f>
        <v>48</v>
      </c>
      <c r="P371" s="34">
        <f>'[1]29ª Remessa'!AN372</f>
        <v>241</v>
      </c>
      <c r="Q371" s="32">
        <f>'[1]29ª Remessa'!AS372</f>
        <v>0</v>
      </c>
      <c r="R371" s="32">
        <f>'[1]29ª Remessa'!AW372</f>
        <v>0</v>
      </c>
      <c r="S371" s="32">
        <f>'[1]29ª Remessa'!AX372</f>
        <v>0</v>
      </c>
      <c r="T371" s="32">
        <f>'[1]29ª Remessa'!AY372</f>
        <v>0</v>
      </c>
      <c r="U371" s="35">
        <f>'[1]29ª Remessa'!BA372</f>
        <v>0</v>
      </c>
      <c r="V371" s="36">
        <f>'[1]29ª Remessa'!BC372</f>
        <v>0</v>
      </c>
      <c r="W371" s="36">
        <f>'[1]29ª Remessa'!BE372</f>
        <v>0</v>
      </c>
      <c r="X371" s="36">
        <f>'[1]29ª Remessa'!BF372</f>
        <v>0</v>
      </c>
    </row>
    <row r="372" spans="1:24" ht="15.75" customHeight="1" x14ac:dyDescent="0.25">
      <c r="A372" s="29" t="str">
        <f>'[1]29ª Remessa'!A373</f>
        <v>Teófilo Otoni</v>
      </c>
      <c r="B372" s="29">
        <f>'[1]29ª Remessa'!B373</f>
        <v>313230</v>
      </c>
      <c r="C372" s="29" t="str">
        <f>'[1]29ª Remessa'!C373</f>
        <v>Itaipé</v>
      </c>
      <c r="D372" s="39" t="str">
        <f>'[1]29ª Remessa'!D373</f>
        <v>MG</v>
      </c>
      <c r="E372" s="32">
        <f>'[1]29ª Remessa'!U373</f>
        <v>44</v>
      </c>
      <c r="F372" s="32">
        <f>'[1]29ª Remessa'!V373</f>
        <v>0</v>
      </c>
      <c r="G372" s="32">
        <f>'[1]29ª Remessa'!W373</f>
        <v>18</v>
      </c>
      <c r="H372" s="38">
        <f>'[1]29ª Remessa'!AA373</f>
        <v>66</v>
      </c>
      <c r="I372" s="32">
        <f>'[1]29ª Remessa'!AC373</f>
        <v>190</v>
      </c>
      <c r="J372" s="34">
        <f t="shared" si="5"/>
        <v>190</v>
      </c>
      <c r="K372" s="32">
        <f>'[1]29ª Remessa'!AI373</f>
        <v>61</v>
      </c>
      <c r="L372" s="32">
        <f>'[1]29ª Remessa'!AJ373</f>
        <v>0</v>
      </c>
      <c r="M372" s="32">
        <f>'[1]29ª Remessa'!AK373</f>
        <v>0</v>
      </c>
      <c r="N372" s="32">
        <f>'[1]29ª Remessa'!AL373</f>
        <v>0</v>
      </c>
      <c r="O372" s="32">
        <f>'[1]29ª Remessa'!AM373</f>
        <v>3</v>
      </c>
      <c r="P372" s="34">
        <f>'[1]29ª Remessa'!AN373</f>
        <v>64</v>
      </c>
      <c r="Q372" s="32">
        <f>'[1]29ª Remessa'!AS373</f>
        <v>0</v>
      </c>
      <c r="R372" s="32">
        <f>'[1]29ª Remessa'!AW373</f>
        <v>0</v>
      </c>
      <c r="S372" s="32">
        <f>'[1]29ª Remessa'!AX373</f>
        <v>0</v>
      </c>
      <c r="T372" s="32">
        <f>'[1]29ª Remessa'!AY373</f>
        <v>0</v>
      </c>
      <c r="U372" s="35">
        <f>'[1]29ª Remessa'!BA373</f>
        <v>0</v>
      </c>
      <c r="V372" s="36">
        <f>'[1]29ª Remessa'!BC373</f>
        <v>0</v>
      </c>
      <c r="W372" s="36">
        <f>'[1]29ª Remessa'!BE373</f>
        <v>0</v>
      </c>
      <c r="X372" s="36">
        <f>'[1]29ª Remessa'!BF373</f>
        <v>0</v>
      </c>
    </row>
    <row r="373" spans="1:24" ht="15.75" customHeight="1" x14ac:dyDescent="0.25">
      <c r="A373" s="29" t="str">
        <f>'[1]29ª Remessa'!A374</f>
        <v>Pouso Alegre</v>
      </c>
      <c r="B373" s="29">
        <f>'[1]29ª Remessa'!B374</f>
        <v>313240</v>
      </c>
      <c r="C373" s="29" t="str">
        <f>'[1]29ª Remessa'!C374</f>
        <v>Itajubá</v>
      </c>
      <c r="D373" s="39" t="str">
        <f>'[1]29ª Remessa'!D374</f>
        <v>MG</v>
      </c>
      <c r="E373" s="32">
        <f>'[1]29ª Remessa'!U374</f>
        <v>608</v>
      </c>
      <c r="F373" s="32">
        <f>'[1]29ª Remessa'!V374</f>
        <v>200</v>
      </c>
      <c r="G373" s="32">
        <f>'[1]29ª Remessa'!W374</f>
        <v>96</v>
      </c>
      <c r="H373" s="38">
        <f>'[1]29ª Remessa'!AA374</f>
        <v>906</v>
      </c>
      <c r="I373" s="32">
        <f>'[1]29ª Remessa'!AC374</f>
        <v>1025</v>
      </c>
      <c r="J373" s="34">
        <f t="shared" si="5"/>
        <v>1025</v>
      </c>
      <c r="K373" s="32">
        <f>'[1]29ª Remessa'!AI374</f>
        <v>839</v>
      </c>
      <c r="L373" s="32">
        <f>'[1]29ª Remessa'!AJ374</f>
        <v>722</v>
      </c>
      <c r="M373" s="32">
        <f>'[1]29ª Remessa'!AK374</f>
        <v>0</v>
      </c>
      <c r="N373" s="32">
        <f>'[1]29ª Remessa'!AL374</f>
        <v>200</v>
      </c>
      <c r="O373" s="32">
        <f>'[1]29ª Remessa'!AM374</f>
        <v>38</v>
      </c>
      <c r="P373" s="34">
        <f>'[1]29ª Remessa'!AN374</f>
        <v>1799</v>
      </c>
      <c r="Q373" s="32">
        <f>'[1]29ª Remessa'!AS374</f>
        <v>0</v>
      </c>
      <c r="R373" s="32">
        <f>'[1]29ª Remessa'!AW374</f>
        <v>0</v>
      </c>
      <c r="S373" s="32">
        <f>'[1]29ª Remessa'!AX374</f>
        <v>0</v>
      </c>
      <c r="T373" s="32">
        <f>'[1]29ª Remessa'!AY374</f>
        <v>0</v>
      </c>
      <c r="U373" s="35">
        <f>'[1]29ª Remessa'!BA374</f>
        <v>0</v>
      </c>
      <c r="V373" s="36">
        <f>'[1]29ª Remessa'!BC374</f>
        <v>0</v>
      </c>
      <c r="W373" s="36">
        <f>'[1]29ª Remessa'!BE374</f>
        <v>0</v>
      </c>
      <c r="X373" s="36">
        <f>'[1]29ª Remessa'!BF374</f>
        <v>0</v>
      </c>
    </row>
    <row r="374" spans="1:24" ht="15.75" customHeight="1" x14ac:dyDescent="0.25">
      <c r="A374" s="29" t="str">
        <f>'[1]29ª Remessa'!A375</f>
        <v>Diamantina</v>
      </c>
      <c r="B374" s="29">
        <f>'[1]29ª Remessa'!B375</f>
        <v>313250</v>
      </c>
      <c r="C374" s="29" t="str">
        <f>'[1]29ª Remessa'!C375</f>
        <v>Itamarandiba</v>
      </c>
      <c r="D374" s="39" t="str">
        <f>'[1]29ª Remessa'!D375</f>
        <v>MG</v>
      </c>
      <c r="E374" s="32">
        <f>'[1]29ª Remessa'!U375</f>
        <v>166</v>
      </c>
      <c r="F374" s="32">
        <f>'[1]29ª Remessa'!V375</f>
        <v>60.800000000000004</v>
      </c>
      <c r="G374" s="32">
        <f>'[1]29ª Remessa'!W375</f>
        <v>103</v>
      </c>
      <c r="H374" s="38">
        <f>'[1]29ª Remessa'!AA375</f>
        <v>330</v>
      </c>
      <c r="I374" s="32">
        <f>'[1]29ª Remessa'!AC375</f>
        <v>635</v>
      </c>
      <c r="J374" s="34">
        <f t="shared" si="5"/>
        <v>635</v>
      </c>
      <c r="K374" s="32">
        <f>'[1]29ª Remessa'!AI375</f>
        <v>229</v>
      </c>
      <c r="L374" s="32">
        <f>'[1]29ª Remessa'!AJ375</f>
        <v>103</v>
      </c>
      <c r="M374" s="32">
        <f>'[1]29ª Remessa'!AK375</f>
        <v>0</v>
      </c>
      <c r="N374" s="32">
        <f>'[1]29ª Remessa'!AL375</f>
        <v>61</v>
      </c>
      <c r="O374" s="32">
        <f>'[1]29ª Remessa'!AM375</f>
        <v>265</v>
      </c>
      <c r="P374" s="34">
        <f>'[1]29ª Remessa'!AN375</f>
        <v>658</v>
      </c>
      <c r="Q374" s="32">
        <f>'[1]29ª Remessa'!AS375</f>
        <v>0</v>
      </c>
      <c r="R374" s="32">
        <f>'[1]29ª Remessa'!AW375</f>
        <v>0</v>
      </c>
      <c r="S374" s="32">
        <f>'[1]29ª Remessa'!AX375</f>
        <v>0</v>
      </c>
      <c r="T374" s="32">
        <f>'[1]29ª Remessa'!AY375</f>
        <v>0</v>
      </c>
      <c r="U374" s="35">
        <f>'[1]29ª Remessa'!BA375</f>
        <v>0</v>
      </c>
      <c r="V374" s="36">
        <f>'[1]29ª Remessa'!BC375</f>
        <v>0</v>
      </c>
      <c r="W374" s="36">
        <f>'[1]29ª Remessa'!BE375</f>
        <v>0</v>
      </c>
      <c r="X374" s="36">
        <f>'[1]29ª Remessa'!BF375</f>
        <v>0</v>
      </c>
    </row>
    <row r="375" spans="1:24" ht="15.75" customHeight="1" x14ac:dyDescent="0.25">
      <c r="A375" s="29" t="str">
        <f>'[1]29ª Remessa'!A376</f>
        <v>Leopoldina</v>
      </c>
      <c r="B375" s="29">
        <f>'[1]29ª Remessa'!B376</f>
        <v>313260</v>
      </c>
      <c r="C375" s="29" t="str">
        <f>'[1]29ª Remessa'!C376</f>
        <v>Itamarati de Minas</v>
      </c>
      <c r="D375" s="39" t="str">
        <f>'[1]29ª Remessa'!D376</f>
        <v>MG</v>
      </c>
      <c r="E375" s="32">
        <f>'[1]29ª Remessa'!U376</f>
        <v>31</v>
      </c>
      <c r="F375" s="32">
        <f>'[1]29ª Remessa'!V376</f>
        <v>0.4</v>
      </c>
      <c r="G375" s="32">
        <f>'[1]29ª Remessa'!W376</f>
        <v>18</v>
      </c>
      <c r="H375" s="38">
        <f>'[1]29ª Remessa'!AA376</f>
        <v>54</v>
      </c>
      <c r="I375" s="32">
        <f>'[1]29ª Remessa'!AC376</f>
        <v>85</v>
      </c>
      <c r="J375" s="34">
        <f t="shared" si="5"/>
        <v>85</v>
      </c>
      <c r="K375" s="32">
        <f>'[1]29ª Remessa'!AI376</f>
        <v>43</v>
      </c>
      <c r="L375" s="32">
        <f>'[1]29ª Remessa'!AJ376</f>
        <v>0</v>
      </c>
      <c r="M375" s="32">
        <f>'[1]29ª Remessa'!AK376</f>
        <v>0</v>
      </c>
      <c r="N375" s="32">
        <f>'[1]29ª Remessa'!AL376</f>
        <v>0</v>
      </c>
      <c r="O375" s="32">
        <f>'[1]29ª Remessa'!AM376</f>
        <v>2</v>
      </c>
      <c r="P375" s="34">
        <f>'[1]29ª Remessa'!AN376</f>
        <v>45</v>
      </c>
      <c r="Q375" s="32">
        <f>'[1]29ª Remessa'!AS376</f>
        <v>0</v>
      </c>
      <c r="R375" s="32">
        <f>'[1]29ª Remessa'!AW376</f>
        <v>0</v>
      </c>
      <c r="S375" s="32">
        <f>'[1]29ª Remessa'!AX376</f>
        <v>0</v>
      </c>
      <c r="T375" s="32">
        <f>'[1]29ª Remessa'!AY376</f>
        <v>0</v>
      </c>
      <c r="U375" s="35">
        <f>'[1]29ª Remessa'!BA376</f>
        <v>0</v>
      </c>
      <c r="V375" s="36">
        <f>'[1]29ª Remessa'!BC376</f>
        <v>0</v>
      </c>
      <c r="W375" s="36">
        <f>'[1]29ª Remessa'!BE376</f>
        <v>0</v>
      </c>
      <c r="X375" s="36">
        <f>'[1]29ª Remessa'!BF376</f>
        <v>0</v>
      </c>
    </row>
    <row r="376" spans="1:24" ht="15.75" customHeight="1" x14ac:dyDescent="0.25">
      <c r="A376" s="29" t="str">
        <f>'[1]29ª Remessa'!A377</f>
        <v>Teófilo Otoni</v>
      </c>
      <c r="B376" s="29">
        <f>'[1]29ª Remessa'!B377</f>
        <v>313270</v>
      </c>
      <c r="C376" s="29" t="str">
        <f>'[1]29ª Remessa'!C377</f>
        <v>Itambacuri</v>
      </c>
      <c r="D376" s="39" t="str">
        <f>'[1]29ª Remessa'!D377</f>
        <v>MG</v>
      </c>
      <c r="E376" s="32">
        <f>'[1]29ª Remessa'!U377</f>
        <v>128</v>
      </c>
      <c r="F376" s="32">
        <f>'[1]29ª Remessa'!V377</f>
        <v>24.68</v>
      </c>
      <c r="G376" s="32">
        <f>'[1]29ª Remessa'!W377</f>
        <v>97</v>
      </c>
      <c r="H376" s="38">
        <f>'[1]29ª Remessa'!AA377</f>
        <v>252</v>
      </c>
      <c r="I376" s="32">
        <f>'[1]29ª Remessa'!AC377</f>
        <v>345</v>
      </c>
      <c r="J376" s="34">
        <f t="shared" si="5"/>
        <v>345</v>
      </c>
      <c r="K376" s="32">
        <f>'[1]29ª Remessa'!AI377</f>
        <v>177</v>
      </c>
      <c r="L376" s="32">
        <f>'[1]29ª Remessa'!AJ377</f>
        <v>171</v>
      </c>
      <c r="M376" s="32">
        <f>'[1]29ª Remessa'!AK377</f>
        <v>0</v>
      </c>
      <c r="N376" s="32">
        <f>'[1]29ª Remessa'!AL377</f>
        <v>25</v>
      </c>
      <c r="O376" s="32">
        <f>'[1]29ª Remessa'!AM377</f>
        <v>7</v>
      </c>
      <c r="P376" s="34">
        <f>'[1]29ª Remessa'!AN377</f>
        <v>380</v>
      </c>
      <c r="Q376" s="32">
        <f>'[1]29ª Remessa'!AS377</f>
        <v>0</v>
      </c>
      <c r="R376" s="32">
        <f>'[1]29ª Remessa'!AW377</f>
        <v>0</v>
      </c>
      <c r="S376" s="32">
        <f>'[1]29ª Remessa'!AX377</f>
        <v>0</v>
      </c>
      <c r="T376" s="32">
        <f>'[1]29ª Remessa'!AY377</f>
        <v>0</v>
      </c>
      <c r="U376" s="35">
        <f>'[1]29ª Remessa'!BA377</f>
        <v>0</v>
      </c>
      <c r="V376" s="36">
        <f>'[1]29ª Remessa'!BC377</f>
        <v>0</v>
      </c>
      <c r="W376" s="36">
        <f>'[1]29ª Remessa'!BE377</f>
        <v>0</v>
      </c>
      <c r="X376" s="36">
        <f>'[1]29ª Remessa'!BF377</f>
        <v>0</v>
      </c>
    </row>
    <row r="377" spans="1:24" ht="15.75" customHeight="1" x14ac:dyDescent="0.25">
      <c r="A377" s="29" t="str">
        <f>'[1]29ª Remessa'!A378</f>
        <v>Itabira</v>
      </c>
      <c r="B377" s="29">
        <f>'[1]29ª Remessa'!B378</f>
        <v>313280</v>
      </c>
      <c r="C377" s="29" t="str">
        <f>'[1]29ª Remessa'!C378</f>
        <v>Itambé do Mato Dentro</v>
      </c>
      <c r="D377" s="39" t="str">
        <f>'[1]29ª Remessa'!D378</f>
        <v>MG</v>
      </c>
      <c r="E377" s="32">
        <f>'[1]29ª Remessa'!U378</f>
        <v>16</v>
      </c>
      <c r="F377" s="32">
        <f>'[1]29ª Remessa'!V378</f>
        <v>0.84</v>
      </c>
      <c r="G377" s="32">
        <f>'[1]29ª Remessa'!W378</f>
        <v>7</v>
      </c>
      <c r="H377" s="38">
        <f>'[1]29ª Remessa'!AA378</f>
        <v>24</v>
      </c>
      <c r="I377" s="32">
        <f>'[1]29ª Remessa'!AC378</f>
        <v>40</v>
      </c>
      <c r="J377" s="34">
        <f t="shared" si="5"/>
        <v>40</v>
      </c>
      <c r="K377" s="32">
        <f>'[1]29ª Remessa'!AI378</f>
        <v>22</v>
      </c>
      <c r="L377" s="32">
        <f>'[1]29ª Remessa'!AJ378</f>
        <v>0</v>
      </c>
      <c r="M377" s="32">
        <f>'[1]29ª Remessa'!AK378</f>
        <v>0</v>
      </c>
      <c r="N377" s="32">
        <f>'[1]29ª Remessa'!AL378</f>
        <v>1</v>
      </c>
      <c r="O377" s="32">
        <f>'[1]29ª Remessa'!AM378</f>
        <v>1</v>
      </c>
      <c r="P377" s="34">
        <f>'[1]29ª Remessa'!AN378</f>
        <v>24</v>
      </c>
      <c r="Q377" s="32">
        <f>'[1]29ª Remessa'!AS378</f>
        <v>0</v>
      </c>
      <c r="R377" s="32">
        <f>'[1]29ª Remessa'!AW378</f>
        <v>0</v>
      </c>
      <c r="S377" s="32">
        <f>'[1]29ª Remessa'!AX378</f>
        <v>0</v>
      </c>
      <c r="T377" s="32">
        <f>'[1]29ª Remessa'!AY378</f>
        <v>0</v>
      </c>
      <c r="U377" s="35">
        <f>'[1]29ª Remessa'!BA378</f>
        <v>0</v>
      </c>
      <c r="V377" s="36">
        <f>'[1]29ª Remessa'!BC378</f>
        <v>0</v>
      </c>
      <c r="W377" s="36">
        <f>'[1]29ª Remessa'!BE378</f>
        <v>0</v>
      </c>
      <c r="X377" s="36">
        <f>'[1]29ª Remessa'!BF378</f>
        <v>0</v>
      </c>
    </row>
    <row r="378" spans="1:24" ht="15.75" customHeight="1" x14ac:dyDescent="0.25">
      <c r="A378" s="29" t="str">
        <f>'[1]29ª Remessa'!A379</f>
        <v>Passos</v>
      </c>
      <c r="B378" s="29">
        <f>'[1]29ª Remessa'!B379</f>
        <v>313290</v>
      </c>
      <c r="C378" s="29" t="str">
        <f>'[1]29ª Remessa'!C379</f>
        <v>Itamogi</v>
      </c>
      <c r="D378" s="39" t="str">
        <f>'[1]29ª Remessa'!D379</f>
        <v>MG</v>
      </c>
      <c r="E378" s="32">
        <f>'[1]29ª Remessa'!U379</f>
        <v>76</v>
      </c>
      <c r="F378" s="32">
        <f>'[1]29ª Remessa'!V379</f>
        <v>12</v>
      </c>
      <c r="G378" s="32">
        <f>'[1]29ª Remessa'!W379</f>
        <v>15</v>
      </c>
      <c r="H378" s="38">
        <f>'[1]29ª Remessa'!AA379</f>
        <v>108</v>
      </c>
      <c r="I378" s="32">
        <f>'[1]29ª Remessa'!AC379</f>
        <v>110</v>
      </c>
      <c r="J378" s="34">
        <f t="shared" si="5"/>
        <v>110</v>
      </c>
      <c r="K378" s="32">
        <f>'[1]29ª Remessa'!AI379</f>
        <v>105</v>
      </c>
      <c r="L378" s="32">
        <f>'[1]29ª Remessa'!AJ379</f>
        <v>0</v>
      </c>
      <c r="M378" s="32">
        <f>'[1]29ª Remessa'!AK379</f>
        <v>0</v>
      </c>
      <c r="N378" s="32">
        <f>'[1]29ª Remessa'!AL379</f>
        <v>12</v>
      </c>
      <c r="O378" s="32">
        <f>'[1]29ª Remessa'!AM379</f>
        <v>7</v>
      </c>
      <c r="P378" s="34">
        <f>'[1]29ª Remessa'!AN379</f>
        <v>124</v>
      </c>
      <c r="Q378" s="32">
        <f>'[1]29ª Remessa'!AS379</f>
        <v>0</v>
      </c>
      <c r="R378" s="32">
        <f>'[1]29ª Remessa'!AW379</f>
        <v>0</v>
      </c>
      <c r="S378" s="32">
        <f>'[1]29ª Remessa'!AX379</f>
        <v>0</v>
      </c>
      <c r="T378" s="32">
        <f>'[1]29ª Remessa'!AY379</f>
        <v>0</v>
      </c>
      <c r="U378" s="35">
        <f>'[1]29ª Remessa'!BA379</f>
        <v>0</v>
      </c>
      <c r="V378" s="36">
        <f>'[1]29ª Remessa'!BC379</f>
        <v>0</v>
      </c>
      <c r="W378" s="36">
        <f>'[1]29ª Remessa'!BE379</f>
        <v>0</v>
      </c>
      <c r="X378" s="36">
        <f>'[1]29ª Remessa'!BF379</f>
        <v>0</v>
      </c>
    </row>
    <row r="379" spans="1:24" ht="15.75" customHeight="1" x14ac:dyDescent="0.25">
      <c r="A379" s="29" t="str">
        <f>'[1]29ª Remessa'!A380</f>
        <v>Varginha</v>
      </c>
      <c r="B379" s="29">
        <f>'[1]29ª Remessa'!B380</f>
        <v>313300</v>
      </c>
      <c r="C379" s="29" t="str">
        <f>'[1]29ª Remessa'!C380</f>
        <v>Itamonte</v>
      </c>
      <c r="D379" s="39" t="str">
        <f>'[1]29ª Remessa'!D380</f>
        <v>MG</v>
      </c>
      <c r="E379" s="32">
        <f>'[1]29ª Remessa'!U380</f>
        <v>99</v>
      </c>
      <c r="F379" s="32">
        <f>'[1]29ª Remessa'!V380</f>
        <v>71.320000000000007</v>
      </c>
      <c r="G379" s="32">
        <f>'[1]29ª Remessa'!W380</f>
        <v>96</v>
      </c>
      <c r="H379" s="38">
        <f>'[1]29ª Remessa'!AA380</f>
        <v>270</v>
      </c>
      <c r="I379" s="32">
        <f>'[1]29ª Remessa'!AC380</f>
        <v>200</v>
      </c>
      <c r="J379" s="34">
        <f t="shared" si="5"/>
        <v>200</v>
      </c>
      <c r="K379" s="32">
        <f>'[1]29ª Remessa'!AI380</f>
        <v>137</v>
      </c>
      <c r="L379" s="32">
        <f>'[1]29ª Remessa'!AJ380</f>
        <v>0</v>
      </c>
      <c r="M379" s="32">
        <f>'[1]29ª Remessa'!AK380</f>
        <v>0</v>
      </c>
      <c r="N379" s="32">
        <f>'[1]29ª Remessa'!AL380</f>
        <v>71</v>
      </c>
      <c r="O379" s="32">
        <f>'[1]29ª Remessa'!AM380</f>
        <v>33</v>
      </c>
      <c r="P379" s="34">
        <f>'[1]29ª Remessa'!AN380</f>
        <v>241</v>
      </c>
      <c r="Q379" s="32">
        <f>'[1]29ª Remessa'!AS380</f>
        <v>0</v>
      </c>
      <c r="R379" s="32">
        <f>'[1]29ª Remessa'!AW380</f>
        <v>0</v>
      </c>
      <c r="S379" s="32">
        <f>'[1]29ª Remessa'!AX380</f>
        <v>0</v>
      </c>
      <c r="T379" s="32">
        <f>'[1]29ª Remessa'!AY380</f>
        <v>0</v>
      </c>
      <c r="U379" s="35">
        <f>'[1]29ª Remessa'!BA380</f>
        <v>0</v>
      </c>
      <c r="V379" s="36">
        <f>'[1]29ª Remessa'!BC380</f>
        <v>0</v>
      </c>
      <c r="W379" s="36">
        <f>'[1]29ª Remessa'!BE380</f>
        <v>0</v>
      </c>
      <c r="X379" s="36">
        <f>'[1]29ª Remessa'!BF380</f>
        <v>0</v>
      </c>
    </row>
    <row r="380" spans="1:24" ht="15.75" customHeight="1" x14ac:dyDescent="0.25">
      <c r="A380" s="29" t="str">
        <f>'[1]29ª Remessa'!A381</f>
        <v>Varginha</v>
      </c>
      <c r="B380" s="29">
        <f>'[1]29ª Remessa'!B381</f>
        <v>313310</v>
      </c>
      <c r="C380" s="29" t="str">
        <f>'[1]29ª Remessa'!C381</f>
        <v>Itanhandu</v>
      </c>
      <c r="D380" s="39" t="str">
        <f>'[1]29ª Remessa'!D381</f>
        <v>MG</v>
      </c>
      <c r="E380" s="32">
        <f>'[1]29ª Remessa'!U381</f>
        <v>102</v>
      </c>
      <c r="F380" s="32">
        <f>'[1]29ª Remessa'!V381</f>
        <v>60</v>
      </c>
      <c r="G380" s="32">
        <f>'[1]29ª Remessa'!W381</f>
        <v>42</v>
      </c>
      <c r="H380" s="38">
        <f>'[1]29ª Remessa'!AA381</f>
        <v>204</v>
      </c>
      <c r="I380" s="32">
        <f>'[1]29ª Remessa'!AC381</f>
        <v>170</v>
      </c>
      <c r="J380" s="34">
        <f t="shared" si="5"/>
        <v>170</v>
      </c>
      <c r="K380" s="32">
        <f>'[1]29ª Remessa'!AI381</f>
        <v>140</v>
      </c>
      <c r="L380" s="32">
        <f>'[1]29ª Remessa'!AJ381</f>
        <v>0</v>
      </c>
      <c r="M380" s="32">
        <f>'[1]29ª Remessa'!AK381</f>
        <v>0</v>
      </c>
      <c r="N380" s="32">
        <f>'[1]29ª Remessa'!AL381</f>
        <v>60</v>
      </c>
      <c r="O380" s="32">
        <f>'[1]29ª Remessa'!AM381</f>
        <v>23</v>
      </c>
      <c r="P380" s="34">
        <f>'[1]29ª Remessa'!AN381</f>
        <v>223</v>
      </c>
      <c r="Q380" s="32">
        <f>'[1]29ª Remessa'!AS381</f>
        <v>0</v>
      </c>
      <c r="R380" s="32">
        <f>'[1]29ª Remessa'!AW381</f>
        <v>0</v>
      </c>
      <c r="S380" s="32">
        <f>'[1]29ª Remessa'!AX381</f>
        <v>0</v>
      </c>
      <c r="T380" s="32">
        <f>'[1]29ª Remessa'!AY381</f>
        <v>0</v>
      </c>
      <c r="U380" s="35">
        <f>'[1]29ª Remessa'!BA381</f>
        <v>0</v>
      </c>
      <c r="V380" s="36">
        <f>'[1]29ª Remessa'!BC381</f>
        <v>0</v>
      </c>
      <c r="W380" s="36">
        <f>'[1]29ª Remessa'!BE381</f>
        <v>0</v>
      </c>
      <c r="X380" s="36">
        <f>'[1]29ª Remessa'!BF381</f>
        <v>0</v>
      </c>
    </row>
    <row r="381" spans="1:24" ht="15.75" customHeight="1" x14ac:dyDescent="0.25">
      <c r="A381" s="29" t="str">
        <f>'[1]29ª Remessa'!A382</f>
        <v>Governador Valadares</v>
      </c>
      <c r="B381" s="29">
        <f>'[1]29ª Remessa'!B382</f>
        <v>313320</v>
      </c>
      <c r="C381" s="29" t="str">
        <f>'[1]29ª Remessa'!C382</f>
        <v>Itanhomi</v>
      </c>
      <c r="D381" s="39" t="str">
        <f>'[1]29ª Remessa'!D382</f>
        <v>MG</v>
      </c>
      <c r="E381" s="32">
        <f>'[1]29ª Remessa'!U382</f>
        <v>78</v>
      </c>
      <c r="F381" s="32">
        <f>'[1]29ª Remessa'!V382</f>
        <v>6.24</v>
      </c>
      <c r="G381" s="32">
        <f>'[1]29ª Remessa'!W382</f>
        <v>42</v>
      </c>
      <c r="H381" s="38">
        <f>'[1]29ª Remessa'!AA382</f>
        <v>126</v>
      </c>
      <c r="I381" s="32">
        <f>'[1]29ª Remessa'!AC382</f>
        <v>180</v>
      </c>
      <c r="J381" s="34">
        <f t="shared" si="5"/>
        <v>180</v>
      </c>
      <c r="K381" s="32">
        <f>'[1]29ª Remessa'!AI382</f>
        <v>107</v>
      </c>
      <c r="L381" s="32">
        <f>'[1]29ª Remessa'!AJ382</f>
        <v>0</v>
      </c>
      <c r="M381" s="32">
        <f>'[1]29ª Remessa'!AK382</f>
        <v>0</v>
      </c>
      <c r="N381" s="32">
        <f>'[1]29ª Remessa'!AL382</f>
        <v>6</v>
      </c>
      <c r="O381" s="32">
        <f>'[1]29ª Remessa'!AM382</f>
        <v>7</v>
      </c>
      <c r="P381" s="34">
        <f>'[1]29ª Remessa'!AN382</f>
        <v>120</v>
      </c>
      <c r="Q381" s="32">
        <f>'[1]29ª Remessa'!AS382</f>
        <v>0</v>
      </c>
      <c r="R381" s="32">
        <f>'[1]29ª Remessa'!AW382</f>
        <v>0</v>
      </c>
      <c r="S381" s="32">
        <f>'[1]29ª Remessa'!AX382</f>
        <v>0</v>
      </c>
      <c r="T381" s="32">
        <f>'[1]29ª Remessa'!AY382</f>
        <v>0</v>
      </c>
      <c r="U381" s="35">
        <f>'[1]29ª Remessa'!BA382</f>
        <v>0</v>
      </c>
      <c r="V381" s="36">
        <f>'[1]29ª Remessa'!BC382</f>
        <v>0</v>
      </c>
      <c r="W381" s="36">
        <f>'[1]29ª Remessa'!BE382</f>
        <v>0</v>
      </c>
      <c r="X381" s="36">
        <f>'[1]29ª Remessa'!BF382</f>
        <v>0</v>
      </c>
    </row>
    <row r="382" spans="1:24" ht="15.75" customHeight="1" x14ac:dyDescent="0.25">
      <c r="A382" s="29" t="str">
        <f>'[1]29ª Remessa'!A383</f>
        <v>Pedra Azul</v>
      </c>
      <c r="B382" s="29">
        <f>'[1]29ª Remessa'!B383</f>
        <v>313330</v>
      </c>
      <c r="C382" s="29" t="str">
        <f>'[1]29ª Remessa'!C383</f>
        <v>Itaobim</v>
      </c>
      <c r="D382" s="39" t="str">
        <f>'[1]29ª Remessa'!D383</f>
        <v>MG</v>
      </c>
      <c r="E382" s="32">
        <f>'[1]29ª Remessa'!U383</f>
        <v>120</v>
      </c>
      <c r="F382" s="32">
        <f>'[1]29ª Remessa'!V383</f>
        <v>16</v>
      </c>
      <c r="G382" s="32">
        <f>'[1]29ª Remessa'!W383</f>
        <v>54</v>
      </c>
      <c r="H382" s="38">
        <f>'[1]29ª Remessa'!AA383</f>
        <v>192</v>
      </c>
      <c r="I382" s="32">
        <f>'[1]29ª Remessa'!AC383</f>
        <v>330</v>
      </c>
      <c r="J382" s="34">
        <f t="shared" si="5"/>
        <v>330</v>
      </c>
      <c r="K382" s="32">
        <f>'[1]29ª Remessa'!AI383</f>
        <v>165</v>
      </c>
      <c r="L382" s="32">
        <f>'[1]29ª Remessa'!AJ383</f>
        <v>200</v>
      </c>
      <c r="M382" s="32">
        <f>'[1]29ª Remessa'!AK383</f>
        <v>0</v>
      </c>
      <c r="N382" s="32">
        <f>'[1]29ª Remessa'!AL383</f>
        <v>16</v>
      </c>
      <c r="O382" s="32">
        <f>'[1]29ª Remessa'!AM383</f>
        <v>29</v>
      </c>
      <c r="P382" s="34">
        <f>'[1]29ª Remessa'!AN383</f>
        <v>410</v>
      </c>
      <c r="Q382" s="32">
        <f>'[1]29ª Remessa'!AS383</f>
        <v>0</v>
      </c>
      <c r="R382" s="32">
        <f>'[1]29ª Remessa'!AW383</f>
        <v>0</v>
      </c>
      <c r="S382" s="32">
        <f>'[1]29ª Remessa'!AX383</f>
        <v>0</v>
      </c>
      <c r="T382" s="32">
        <f>'[1]29ª Remessa'!AY383</f>
        <v>0</v>
      </c>
      <c r="U382" s="35">
        <f>'[1]29ª Remessa'!BA383</f>
        <v>0</v>
      </c>
      <c r="V382" s="36">
        <f>'[1]29ª Remessa'!BC383</f>
        <v>0</v>
      </c>
      <c r="W382" s="36">
        <f>'[1]29ª Remessa'!BE383</f>
        <v>0</v>
      </c>
      <c r="X382" s="36">
        <f>'[1]29ª Remessa'!BF383</f>
        <v>0</v>
      </c>
    </row>
    <row r="383" spans="1:24" ht="15.75" customHeight="1" x14ac:dyDescent="0.25">
      <c r="A383" s="29" t="str">
        <f>'[1]29ª Remessa'!A384</f>
        <v>Uberaba</v>
      </c>
      <c r="B383" s="29">
        <f>'[1]29ª Remessa'!B384</f>
        <v>313340</v>
      </c>
      <c r="C383" s="29" t="str">
        <f>'[1]29ª Remessa'!C384</f>
        <v>Itapagipe</v>
      </c>
      <c r="D383" s="39" t="str">
        <f>'[1]29ª Remessa'!D384</f>
        <v>MG</v>
      </c>
      <c r="E383" s="32">
        <f>'[1]29ª Remessa'!U384</f>
        <v>92</v>
      </c>
      <c r="F383" s="32">
        <f>'[1]29ª Remessa'!V384</f>
        <v>12</v>
      </c>
      <c r="G383" s="32">
        <f>'[1]29ª Remessa'!W384</f>
        <v>18</v>
      </c>
      <c r="H383" s="38">
        <f>'[1]29ª Remessa'!AA384</f>
        <v>126</v>
      </c>
      <c r="I383" s="32">
        <f>'[1]29ª Remessa'!AC384</f>
        <v>175</v>
      </c>
      <c r="J383" s="34">
        <f t="shared" si="5"/>
        <v>175</v>
      </c>
      <c r="K383" s="32">
        <f>'[1]29ª Remessa'!AI384</f>
        <v>127</v>
      </c>
      <c r="L383" s="32">
        <f>'[1]29ª Remessa'!AJ384</f>
        <v>111</v>
      </c>
      <c r="M383" s="32">
        <f>'[1]29ª Remessa'!AK384</f>
        <v>0</v>
      </c>
      <c r="N383" s="32">
        <f>'[1]29ª Remessa'!AL384</f>
        <v>12</v>
      </c>
      <c r="O383" s="32">
        <f>'[1]29ª Remessa'!AM384</f>
        <v>10</v>
      </c>
      <c r="P383" s="34">
        <f>'[1]29ª Remessa'!AN384</f>
        <v>260</v>
      </c>
      <c r="Q383" s="32">
        <f>'[1]29ª Remessa'!AS384</f>
        <v>0</v>
      </c>
      <c r="R383" s="32">
        <f>'[1]29ª Remessa'!AW384</f>
        <v>0</v>
      </c>
      <c r="S383" s="32">
        <f>'[1]29ª Remessa'!AX384</f>
        <v>0</v>
      </c>
      <c r="T383" s="32">
        <f>'[1]29ª Remessa'!AY384</f>
        <v>0</v>
      </c>
      <c r="U383" s="35">
        <f>'[1]29ª Remessa'!BA384</f>
        <v>0</v>
      </c>
      <c r="V383" s="36">
        <f>'[1]29ª Remessa'!BC384</f>
        <v>0</v>
      </c>
      <c r="W383" s="36">
        <f>'[1]29ª Remessa'!BE384</f>
        <v>0</v>
      </c>
      <c r="X383" s="36">
        <f>'[1]29ª Remessa'!BF384</f>
        <v>0</v>
      </c>
    </row>
    <row r="384" spans="1:24" ht="15.75" customHeight="1" x14ac:dyDescent="0.25">
      <c r="A384" s="29" t="str">
        <f>'[1]29ª Remessa'!A385</f>
        <v>Divinópolis</v>
      </c>
      <c r="B384" s="29">
        <f>'[1]29ª Remessa'!B385</f>
        <v>313350</v>
      </c>
      <c r="C384" s="29" t="str">
        <f>'[1]29ª Remessa'!C385</f>
        <v>Itapecerica</v>
      </c>
      <c r="D384" s="39" t="str">
        <f>'[1]29ª Remessa'!D385</f>
        <v>MG</v>
      </c>
      <c r="E384" s="32">
        <f>'[1]29ª Remessa'!U385</f>
        <v>148</v>
      </c>
      <c r="F384" s="32">
        <f>'[1]29ª Remessa'!V385</f>
        <v>26.400000000000002</v>
      </c>
      <c r="G384" s="32">
        <f>'[1]29ª Remessa'!W385</f>
        <v>15</v>
      </c>
      <c r="H384" s="38">
        <f>'[1]29ª Remessa'!AA385</f>
        <v>192</v>
      </c>
      <c r="I384" s="32">
        <f>'[1]29ª Remessa'!AC385</f>
        <v>355</v>
      </c>
      <c r="J384" s="34">
        <f t="shared" si="5"/>
        <v>355</v>
      </c>
      <c r="K384" s="32">
        <f>'[1]29ª Remessa'!AI385</f>
        <v>204</v>
      </c>
      <c r="L384" s="32">
        <f>'[1]29ª Remessa'!AJ385</f>
        <v>0</v>
      </c>
      <c r="M384" s="32">
        <f>'[1]29ª Remessa'!AK385</f>
        <v>0</v>
      </c>
      <c r="N384" s="32">
        <f>'[1]29ª Remessa'!AL385</f>
        <v>26</v>
      </c>
      <c r="O384" s="32">
        <f>'[1]29ª Remessa'!AM385</f>
        <v>17</v>
      </c>
      <c r="P384" s="34">
        <f>'[1]29ª Remessa'!AN385</f>
        <v>247</v>
      </c>
      <c r="Q384" s="32">
        <f>'[1]29ª Remessa'!AS385</f>
        <v>0</v>
      </c>
      <c r="R384" s="32">
        <f>'[1]29ª Remessa'!AW385</f>
        <v>0</v>
      </c>
      <c r="S384" s="32">
        <f>'[1]29ª Remessa'!AX385</f>
        <v>0</v>
      </c>
      <c r="T384" s="32">
        <f>'[1]29ª Remessa'!AY385</f>
        <v>0</v>
      </c>
      <c r="U384" s="35">
        <f>'[1]29ª Remessa'!BA385</f>
        <v>0</v>
      </c>
      <c r="V384" s="36">
        <f>'[1]29ª Remessa'!BC385</f>
        <v>0</v>
      </c>
      <c r="W384" s="36">
        <f>'[1]29ª Remessa'!BE385</f>
        <v>0</v>
      </c>
      <c r="X384" s="36">
        <f>'[1]29ª Remessa'!BF385</f>
        <v>0</v>
      </c>
    </row>
    <row r="385" spans="1:24" ht="15.75" customHeight="1" x14ac:dyDescent="0.25">
      <c r="A385" s="29" t="str">
        <f>'[1]29ª Remessa'!A386</f>
        <v>Pouso Alegre</v>
      </c>
      <c r="B385" s="29">
        <f>'[1]29ª Remessa'!B386</f>
        <v>313360</v>
      </c>
      <c r="C385" s="29" t="str">
        <f>'[1]29ª Remessa'!C386</f>
        <v>Itapeva</v>
      </c>
      <c r="D385" s="39" t="str">
        <f>'[1]29ª Remessa'!D386</f>
        <v>MG</v>
      </c>
      <c r="E385" s="32">
        <f>'[1]29ª Remessa'!U386</f>
        <v>59</v>
      </c>
      <c r="F385" s="32">
        <f>'[1]29ª Remessa'!V386</f>
        <v>80</v>
      </c>
      <c r="G385" s="32">
        <f>'[1]29ª Remessa'!W386</f>
        <v>30</v>
      </c>
      <c r="H385" s="38">
        <f>'[1]29ª Remessa'!AA386</f>
        <v>174</v>
      </c>
      <c r="I385" s="32">
        <f>'[1]29ª Remessa'!AC386</f>
        <v>115</v>
      </c>
      <c r="J385" s="34">
        <f t="shared" si="5"/>
        <v>115</v>
      </c>
      <c r="K385" s="32">
        <f>'[1]29ª Remessa'!AI386</f>
        <v>81</v>
      </c>
      <c r="L385" s="32">
        <f>'[1]29ª Remessa'!AJ386</f>
        <v>0</v>
      </c>
      <c r="M385" s="32">
        <f>'[1]29ª Remessa'!AK386</f>
        <v>0</v>
      </c>
      <c r="N385" s="32">
        <f>'[1]29ª Remessa'!AL386</f>
        <v>80</v>
      </c>
      <c r="O385" s="32">
        <f>'[1]29ª Remessa'!AM386</f>
        <v>23</v>
      </c>
      <c r="P385" s="34">
        <f>'[1]29ª Remessa'!AN386</f>
        <v>184</v>
      </c>
      <c r="Q385" s="32">
        <f>'[1]29ª Remessa'!AS386</f>
        <v>0</v>
      </c>
      <c r="R385" s="32">
        <f>'[1]29ª Remessa'!AW386</f>
        <v>0</v>
      </c>
      <c r="S385" s="32">
        <f>'[1]29ª Remessa'!AX386</f>
        <v>0</v>
      </c>
      <c r="T385" s="32">
        <f>'[1]29ª Remessa'!AY386</f>
        <v>0</v>
      </c>
      <c r="U385" s="35">
        <f>'[1]29ª Remessa'!BA386</f>
        <v>0</v>
      </c>
      <c r="V385" s="36">
        <f>'[1]29ª Remessa'!BC386</f>
        <v>0</v>
      </c>
      <c r="W385" s="36">
        <f>'[1]29ª Remessa'!BE386</f>
        <v>0</v>
      </c>
      <c r="X385" s="36">
        <f>'[1]29ª Remessa'!BF386</f>
        <v>0</v>
      </c>
    </row>
    <row r="386" spans="1:24" ht="15.75" customHeight="1" x14ac:dyDescent="0.25">
      <c r="A386" s="29" t="str">
        <f>'[1]29ª Remessa'!A387</f>
        <v>Divinópolis</v>
      </c>
      <c r="B386" s="29">
        <f>'[1]29ª Remessa'!B387</f>
        <v>313370</v>
      </c>
      <c r="C386" s="29" t="str">
        <f>'[1]29ª Remessa'!C387</f>
        <v>Itatiaiuçu</v>
      </c>
      <c r="D386" s="39" t="str">
        <f>'[1]29ª Remessa'!D387</f>
        <v>MG</v>
      </c>
      <c r="E386" s="32">
        <f>'[1]29ª Remessa'!U387</f>
        <v>65</v>
      </c>
      <c r="F386" s="32">
        <f>'[1]29ª Remessa'!V387</f>
        <v>20</v>
      </c>
      <c r="G386" s="32">
        <f>'[1]29ª Remessa'!W387</f>
        <v>12</v>
      </c>
      <c r="H386" s="38">
        <f>'[1]29ª Remessa'!AA387</f>
        <v>102</v>
      </c>
      <c r="I386" s="32">
        <f>'[1]29ª Remessa'!AC387</f>
        <v>150</v>
      </c>
      <c r="J386" s="34">
        <f t="shared" si="5"/>
        <v>150</v>
      </c>
      <c r="K386" s="32">
        <f>'[1]29ª Remessa'!AI387</f>
        <v>90</v>
      </c>
      <c r="L386" s="32">
        <f>'[1]29ª Remessa'!AJ387</f>
        <v>0</v>
      </c>
      <c r="M386" s="32">
        <f>'[1]29ª Remessa'!AK387</f>
        <v>0</v>
      </c>
      <c r="N386" s="32">
        <f>'[1]29ª Remessa'!AL387</f>
        <v>20</v>
      </c>
      <c r="O386" s="32">
        <f>'[1]29ª Remessa'!AM387</f>
        <v>35</v>
      </c>
      <c r="P386" s="34">
        <f>'[1]29ª Remessa'!AN387</f>
        <v>145</v>
      </c>
      <c r="Q386" s="32">
        <f>'[1]29ª Remessa'!AS387</f>
        <v>0</v>
      </c>
      <c r="R386" s="32">
        <f>'[1]29ª Remessa'!AW387</f>
        <v>0</v>
      </c>
      <c r="S386" s="32">
        <f>'[1]29ª Remessa'!AX387</f>
        <v>0</v>
      </c>
      <c r="T386" s="32">
        <f>'[1]29ª Remessa'!AY387</f>
        <v>0</v>
      </c>
      <c r="U386" s="35">
        <f>'[1]29ª Remessa'!BA387</f>
        <v>0</v>
      </c>
      <c r="V386" s="36">
        <f>'[1]29ª Remessa'!BC387</f>
        <v>0</v>
      </c>
      <c r="W386" s="36">
        <f>'[1]29ª Remessa'!BE387</f>
        <v>0</v>
      </c>
      <c r="X386" s="36">
        <f>'[1]29ª Remessa'!BF387</f>
        <v>0</v>
      </c>
    </row>
    <row r="387" spans="1:24" ht="15.75" customHeight="1" x14ac:dyDescent="0.25">
      <c r="A387" s="29" t="str">
        <f>'[1]29ª Remessa'!A388</f>
        <v>Passos</v>
      </c>
      <c r="B387" s="29">
        <f>'[1]29ª Remessa'!B388</f>
        <v>313375</v>
      </c>
      <c r="C387" s="29" t="str">
        <f>'[1]29ª Remessa'!C388</f>
        <v>Itaú de Minas</v>
      </c>
      <c r="D387" s="39" t="str">
        <f>'[1]29ª Remessa'!D388</f>
        <v>MG</v>
      </c>
      <c r="E387" s="32">
        <f>'[1]29ª Remessa'!U388</f>
        <v>114</v>
      </c>
      <c r="F387" s="32">
        <f>'[1]29ª Remessa'!V388</f>
        <v>19.2</v>
      </c>
      <c r="G387" s="32">
        <f>'[1]29ª Remessa'!W388</f>
        <v>30</v>
      </c>
      <c r="H387" s="38">
        <f>'[1]29ª Remessa'!AA388</f>
        <v>168</v>
      </c>
      <c r="I387" s="32">
        <f>'[1]29ª Remessa'!AC388</f>
        <v>380</v>
      </c>
      <c r="J387" s="34">
        <f t="shared" si="5"/>
        <v>380</v>
      </c>
      <c r="K387" s="32">
        <f>'[1]29ª Remessa'!AI388</f>
        <v>157</v>
      </c>
      <c r="L387" s="32">
        <f>'[1]29ª Remessa'!AJ388</f>
        <v>0</v>
      </c>
      <c r="M387" s="32">
        <f>'[1]29ª Remessa'!AK388</f>
        <v>0</v>
      </c>
      <c r="N387" s="32">
        <f>'[1]29ª Remessa'!AL388</f>
        <v>19</v>
      </c>
      <c r="O387" s="32">
        <f>'[1]29ª Remessa'!AM388</f>
        <v>15</v>
      </c>
      <c r="P387" s="34">
        <f>'[1]29ª Remessa'!AN388</f>
        <v>191</v>
      </c>
      <c r="Q387" s="32">
        <f>'[1]29ª Remessa'!AS388</f>
        <v>0</v>
      </c>
      <c r="R387" s="32">
        <f>'[1]29ª Remessa'!AW388</f>
        <v>0</v>
      </c>
      <c r="S387" s="32">
        <f>'[1]29ª Remessa'!AX388</f>
        <v>0</v>
      </c>
      <c r="T387" s="32">
        <f>'[1]29ª Remessa'!AY388</f>
        <v>0</v>
      </c>
      <c r="U387" s="35">
        <f>'[1]29ª Remessa'!BA388</f>
        <v>0</v>
      </c>
      <c r="V387" s="36">
        <f>'[1]29ª Remessa'!BC388</f>
        <v>0</v>
      </c>
      <c r="W387" s="36">
        <f>'[1]29ª Remessa'!BE388</f>
        <v>0</v>
      </c>
      <c r="X387" s="36">
        <f>'[1]29ª Remessa'!BF388</f>
        <v>0</v>
      </c>
    </row>
    <row r="388" spans="1:24" ht="15.75" customHeight="1" x14ac:dyDescent="0.25">
      <c r="A388" s="29" t="str">
        <f>'[1]29ª Remessa'!A389</f>
        <v>Divinópolis</v>
      </c>
      <c r="B388" s="29">
        <f>'[1]29ª Remessa'!B389</f>
        <v>313380</v>
      </c>
      <c r="C388" s="29" t="str">
        <f>'[1]29ª Remessa'!C389</f>
        <v>Itaúna</v>
      </c>
      <c r="D388" s="39" t="str">
        <f>'[1]29ª Remessa'!D389</f>
        <v>MG</v>
      </c>
      <c r="E388" s="32">
        <f>'[1]29ª Remessa'!U389</f>
        <v>601</v>
      </c>
      <c r="F388" s="32">
        <f>'[1]29ª Remessa'!V389</f>
        <v>403.76</v>
      </c>
      <c r="G388" s="32">
        <f>'[1]29ª Remessa'!W389</f>
        <v>108</v>
      </c>
      <c r="H388" s="38">
        <f>'[1]29ª Remessa'!AA389</f>
        <v>1116</v>
      </c>
      <c r="I388" s="32">
        <f>'[1]29ª Remessa'!AC389</f>
        <v>1065</v>
      </c>
      <c r="J388" s="34">
        <f t="shared" si="5"/>
        <v>1065</v>
      </c>
      <c r="K388" s="32">
        <f>'[1]29ª Remessa'!AI389</f>
        <v>829</v>
      </c>
      <c r="L388" s="32">
        <f>'[1]29ª Remessa'!AJ389</f>
        <v>198</v>
      </c>
      <c r="M388" s="32">
        <f>'[1]29ª Remessa'!AK389</f>
        <v>12</v>
      </c>
      <c r="N388" s="32">
        <f>'[1]29ª Remessa'!AL389</f>
        <v>404</v>
      </c>
      <c r="O388" s="32">
        <f>'[1]29ª Remessa'!AM389</f>
        <v>14</v>
      </c>
      <c r="P388" s="34">
        <f>'[1]29ª Remessa'!AN389</f>
        <v>1457</v>
      </c>
      <c r="Q388" s="32">
        <f>'[1]29ª Remessa'!AS389</f>
        <v>0</v>
      </c>
      <c r="R388" s="32">
        <f>'[1]29ª Remessa'!AW389</f>
        <v>0</v>
      </c>
      <c r="S388" s="32">
        <f>'[1]29ª Remessa'!AX389</f>
        <v>0</v>
      </c>
      <c r="T388" s="32">
        <f>'[1]29ª Remessa'!AY389</f>
        <v>0</v>
      </c>
      <c r="U388" s="35">
        <f>'[1]29ª Remessa'!BA389</f>
        <v>0</v>
      </c>
      <c r="V388" s="36">
        <f>'[1]29ª Remessa'!BC389</f>
        <v>0</v>
      </c>
      <c r="W388" s="36">
        <f>'[1]29ª Remessa'!BE389</f>
        <v>0</v>
      </c>
      <c r="X388" s="36">
        <f>'[1]29ª Remessa'!BF389</f>
        <v>0</v>
      </c>
    </row>
    <row r="389" spans="1:24" ht="15.75" customHeight="1" x14ac:dyDescent="0.25">
      <c r="A389" s="29" t="str">
        <f>'[1]29ª Remessa'!A390</f>
        <v>Barbacena</v>
      </c>
      <c r="B389" s="29">
        <f>'[1]29ª Remessa'!B390</f>
        <v>313390</v>
      </c>
      <c r="C389" s="29" t="str">
        <f>'[1]29ª Remessa'!C390</f>
        <v>Itaverava</v>
      </c>
      <c r="D389" s="39" t="str">
        <f>'[1]29ª Remessa'!D390</f>
        <v>MG</v>
      </c>
      <c r="E389" s="32">
        <f>'[1]29ª Remessa'!U390</f>
        <v>34</v>
      </c>
      <c r="F389" s="32">
        <f>'[1]29ª Remessa'!V390</f>
        <v>4</v>
      </c>
      <c r="G389" s="32">
        <f>'[1]29ª Remessa'!W390</f>
        <v>3</v>
      </c>
      <c r="H389" s="38">
        <f>'[1]29ª Remessa'!AA390</f>
        <v>42</v>
      </c>
      <c r="I389" s="32">
        <f>'[1]29ª Remessa'!AC390</f>
        <v>85</v>
      </c>
      <c r="J389" s="34">
        <f t="shared" si="5"/>
        <v>85</v>
      </c>
      <c r="K389" s="32">
        <f>'[1]29ª Remessa'!AI390</f>
        <v>47</v>
      </c>
      <c r="L389" s="32">
        <f>'[1]29ª Remessa'!AJ390</f>
        <v>0</v>
      </c>
      <c r="M389" s="32">
        <f>'[1]29ª Remessa'!AK390</f>
        <v>0</v>
      </c>
      <c r="N389" s="32">
        <f>'[1]29ª Remessa'!AL390</f>
        <v>4</v>
      </c>
      <c r="O389" s="32">
        <f>'[1]29ª Remessa'!AM390</f>
        <v>6</v>
      </c>
      <c r="P389" s="34">
        <f>'[1]29ª Remessa'!AN390</f>
        <v>57</v>
      </c>
      <c r="Q389" s="32">
        <f>'[1]29ª Remessa'!AS390</f>
        <v>0</v>
      </c>
      <c r="R389" s="32">
        <f>'[1]29ª Remessa'!AW390</f>
        <v>0</v>
      </c>
      <c r="S389" s="32">
        <f>'[1]29ª Remessa'!AX390</f>
        <v>0</v>
      </c>
      <c r="T389" s="32">
        <f>'[1]29ª Remessa'!AY390</f>
        <v>0</v>
      </c>
      <c r="U389" s="35">
        <f>'[1]29ª Remessa'!BA390</f>
        <v>0</v>
      </c>
      <c r="V389" s="36">
        <f>'[1]29ª Remessa'!BC390</f>
        <v>0</v>
      </c>
      <c r="W389" s="36">
        <f>'[1]29ª Remessa'!BE390</f>
        <v>0</v>
      </c>
      <c r="X389" s="36">
        <f>'[1]29ª Remessa'!BF390</f>
        <v>0</v>
      </c>
    </row>
    <row r="390" spans="1:24" ht="15.75" customHeight="1" x14ac:dyDescent="0.25">
      <c r="A390" s="29" t="str">
        <f>'[1]29ª Remessa'!A391</f>
        <v>Pedra Azul</v>
      </c>
      <c r="B390" s="29">
        <f>'[1]29ª Remessa'!B391</f>
        <v>313400</v>
      </c>
      <c r="C390" s="29" t="str">
        <f>'[1]29ª Remessa'!C391</f>
        <v>Itinga</v>
      </c>
      <c r="D390" s="39" t="str">
        <f>'[1]29ª Remessa'!D391</f>
        <v>MG</v>
      </c>
      <c r="E390" s="32">
        <f>'[1]29ª Remessa'!U391</f>
        <v>71</v>
      </c>
      <c r="F390" s="32">
        <f>'[1]29ª Remessa'!V391</f>
        <v>0</v>
      </c>
      <c r="G390" s="32">
        <f>'[1]29ª Remessa'!W391</f>
        <v>11</v>
      </c>
      <c r="H390" s="38">
        <f>'[1]29ª Remessa'!AA391</f>
        <v>84</v>
      </c>
      <c r="I390" s="32">
        <f>'[1]29ª Remessa'!AC391</f>
        <v>165</v>
      </c>
      <c r="J390" s="34">
        <f t="shared" ref="J390:J453" si="6">SUM(I390:I390)</f>
        <v>165</v>
      </c>
      <c r="K390" s="32">
        <f>'[1]29ª Remessa'!AI391</f>
        <v>98</v>
      </c>
      <c r="L390" s="32">
        <f>'[1]29ª Remessa'!AJ391</f>
        <v>0</v>
      </c>
      <c r="M390" s="32">
        <f>'[1]29ª Remessa'!AK391</f>
        <v>0</v>
      </c>
      <c r="N390" s="32">
        <f>'[1]29ª Remessa'!AL391</f>
        <v>0</v>
      </c>
      <c r="O390" s="32">
        <f>'[1]29ª Remessa'!AM391</f>
        <v>1</v>
      </c>
      <c r="P390" s="34">
        <f>'[1]29ª Remessa'!AN391</f>
        <v>99</v>
      </c>
      <c r="Q390" s="32">
        <f>'[1]29ª Remessa'!AS391</f>
        <v>0</v>
      </c>
      <c r="R390" s="32">
        <f>'[1]29ª Remessa'!AW391</f>
        <v>0</v>
      </c>
      <c r="S390" s="32">
        <f>'[1]29ª Remessa'!AX391</f>
        <v>0</v>
      </c>
      <c r="T390" s="32">
        <f>'[1]29ª Remessa'!AY391</f>
        <v>0</v>
      </c>
      <c r="U390" s="35">
        <f>'[1]29ª Remessa'!BA391</f>
        <v>0</v>
      </c>
      <c r="V390" s="36">
        <f>'[1]29ª Remessa'!BC391</f>
        <v>0</v>
      </c>
      <c r="W390" s="36">
        <f>'[1]29ª Remessa'!BE391</f>
        <v>0</v>
      </c>
      <c r="X390" s="36">
        <f>'[1]29ª Remessa'!BF391</f>
        <v>0</v>
      </c>
    </row>
    <row r="391" spans="1:24" ht="15.75" customHeight="1" x14ac:dyDescent="0.25">
      <c r="A391" s="29" t="str">
        <f>'[1]29ª Remessa'!A392</f>
        <v>Governador Valadares</v>
      </c>
      <c r="B391" s="29">
        <f>'[1]29ª Remessa'!B392</f>
        <v>313410</v>
      </c>
      <c r="C391" s="29" t="str">
        <f>'[1]29ª Remessa'!C392</f>
        <v>Itueta</v>
      </c>
      <c r="D391" s="39" t="str">
        <f>'[1]29ª Remessa'!D392</f>
        <v>MG</v>
      </c>
      <c r="E391" s="32">
        <f>'[1]29ª Remessa'!U392</f>
        <v>42</v>
      </c>
      <c r="F391" s="32">
        <f>'[1]29ª Remessa'!V392</f>
        <v>10.8</v>
      </c>
      <c r="G391" s="32">
        <f>'[1]29ª Remessa'!W392</f>
        <v>15</v>
      </c>
      <c r="H391" s="38">
        <f>'[1]29ª Remessa'!AA392</f>
        <v>72</v>
      </c>
      <c r="I391" s="32">
        <f>'[1]29ª Remessa'!AC392</f>
        <v>75</v>
      </c>
      <c r="J391" s="34">
        <f t="shared" si="6"/>
        <v>75</v>
      </c>
      <c r="K391" s="32">
        <f>'[1]29ª Remessa'!AI392</f>
        <v>58</v>
      </c>
      <c r="L391" s="32">
        <f>'[1]29ª Remessa'!AJ392</f>
        <v>0</v>
      </c>
      <c r="M391" s="32">
        <f>'[1]29ª Remessa'!AK392</f>
        <v>4</v>
      </c>
      <c r="N391" s="32">
        <f>'[1]29ª Remessa'!AL392</f>
        <v>11</v>
      </c>
      <c r="O391" s="32">
        <f>'[1]29ª Remessa'!AM392</f>
        <v>3</v>
      </c>
      <c r="P391" s="34">
        <f>'[1]29ª Remessa'!AN392</f>
        <v>76</v>
      </c>
      <c r="Q391" s="32">
        <f>'[1]29ª Remessa'!AS392</f>
        <v>0</v>
      </c>
      <c r="R391" s="32">
        <f>'[1]29ª Remessa'!AW392</f>
        <v>0</v>
      </c>
      <c r="S391" s="32">
        <f>'[1]29ª Remessa'!AX392</f>
        <v>0</v>
      </c>
      <c r="T391" s="32">
        <f>'[1]29ª Remessa'!AY392</f>
        <v>0</v>
      </c>
      <c r="U391" s="35">
        <f>'[1]29ª Remessa'!BA392</f>
        <v>0</v>
      </c>
      <c r="V391" s="36">
        <f>'[1]29ª Remessa'!BC392</f>
        <v>0</v>
      </c>
      <c r="W391" s="36">
        <f>'[1]29ª Remessa'!BE392</f>
        <v>0</v>
      </c>
      <c r="X391" s="36">
        <f>'[1]29ª Remessa'!BF392</f>
        <v>0</v>
      </c>
    </row>
    <row r="392" spans="1:24" ht="15.75" customHeight="1" x14ac:dyDescent="0.25">
      <c r="A392" s="29" t="str">
        <f>'[1]29ª Remessa'!A393</f>
        <v>Ituiutaba</v>
      </c>
      <c r="B392" s="29">
        <f>'[1]29ª Remessa'!B393</f>
        <v>313420</v>
      </c>
      <c r="C392" s="29" t="str">
        <f>'[1]29ª Remessa'!C393</f>
        <v>Ituiutaba</v>
      </c>
      <c r="D392" s="39" t="str">
        <f>'[1]29ª Remessa'!D393</f>
        <v>MG</v>
      </c>
      <c r="E392" s="32">
        <f>'[1]29ª Remessa'!U393</f>
        <v>629</v>
      </c>
      <c r="F392" s="32">
        <f>'[1]29ª Remessa'!V393</f>
        <v>320</v>
      </c>
      <c r="G392" s="32">
        <f>'[1]29ª Remessa'!W393</f>
        <v>96</v>
      </c>
      <c r="H392" s="38">
        <f>'[1]29ª Remessa'!AA393</f>
        <v>1050</v>
      </c>
      <c r="I392" s="32">
        <f>'[1]29ª Remessa'!AC393</f>
        <v>1375</v>
      </c>
      <c r="J392" s="34">
        <f t="shared" si="6"/>
        <v>1375</v>
      </c>
      <c r="K392" s="32">
        <f>'[1]29ª Remessa'!AI393</f>
        <v>867</v>
      </c>
      <c r="L392" s="32">
        <f>'[1]29ª Remessa'!AJ393</f>
        <v>304</v>
      </c>
      <c r="M392" s="32">
        <f>'[1]29ª Remessa'!AK393</f>
        <v>0</v>
      </c>
      <c r="N392" s="32">
        <f>'[1]29ª Remessa'!AL393</f>
        <v>320</v>
      </c>
      <c r="O392" s="32">
        <f>'[1]29ª Remessa'!AM393</f>
        <v>128</v>
      </c>
      <c r="P392" s="34">
        <f>'[1]29ª Remessa'!AN393</f>
        <v>1619</v>
      </c>
      <c r="Q392" s="32">
        <f>'[1]29ª Remessa'!AS393</f>
        <v>0</v>
      </c>
      <c r="R392" s="32">
        <f>'[1]29ª Remessa'!AW393</f>
        <v>0</v>
      </c>
      <c r="S392" s="32">
        <f>'[1]29ª Remessa'!AX393</f>
        <v>0</v>
      </c>
      <c r="T392" s="32">
        <f>'[1]29ª Remessa'!AY393</f>
        <v>0</v>
      </c>
      <c r="U392" s="35">
        <f>'[1]29ª Remessa'!BA393</f>
        <v>0</v>
      </c>
      <c r="V392" s="36">
        <f>'[1]29ª Remessa'!BC393</f>
        <v>0</v>
      </c>
      <c r="W392" s="36">
        <f>'[1]29ª Remessa'!BE393</f>
        <v>0</v>
      </c>
      <c r="X392" s="36">
        <f>'[1]29ª Remessa'!BF393</f>
        <v>0</v>
      </c>
    </row>
    <row r="393" spans="1:24" ht="15.75" customHeight="1" x14ac:dyDescent="0.25">
      <c r="A393" s="29" t="str">
        <f>'[1]29ª Remessa'!A394</f>
        <v>Varginha</v>
      </c>
      <c r="B393" s="29">
        <f>'[1]29ª Remessa'!B394</f>
        <v>313430</v>
      </c>
      <c r="C393" s="29" t="str">
        <f>'[1]29ª Remessa'!C394</f>
        <v>Itumirim</v>
      </c>
      <c r="D393" s="39" t="str">
        <f>'[1]29ª Remessa'!D394</f>
        <v>MG</v>
      </c>
      <c r="E393" s="32">
        <f>'[1]29ª Remessa'!U394</f>
        <v>41</v>
      </c>
      <c r="F393" s="32">
        <f>'[1]29ª Remessa'!V394</f>
        <v>2.72</v>
      </c>
      <c r="G393" s="32">
        <f>'[1]29ª Remessa'!W394</f>
        <v>15</v>
      </c>
      <c r="H393" s="38">
        <f>'[1]29ª Remessa'!AA394</f>
        <v>60</v>
      </c>
      <c r="I393" s="32">
        <f>'[1]29ª Remessa'!AC394</f>
        <v>165</v>
      </c>
      <c r="J393" s="34">
        <f t="shared" si="6"/>
        <v>165</v>
      </c>
      <c r="K393" s="32">
        <f>'[1]29ª Remessa'!AI394</f>
        <v>56</v>
      </c>
      <c r="L393" s="32">
        <f>'[1]29ª Remessa'!AJ394</f>
        <v>0</v>
      </c>
      <c r="M393" s="32">
        <f>'[1]29ª Remessa'!AK394</f>
        <v>2</v>
      </c>
      <c r="N393" s="32">
        <f>'[1]29ª Remessa'!AL394</f>
        <v>3</v>
      </c>
      <c r="O393" s="32">
        <f>'[1]29ª Remessa'!AM394</f>
        <v>6</v>
      </c>
      <c r="P393" s="34">
        <f>'[1]29ª Remessa'!AN394</f>
        <v>67</v>
      </c>
      <c r="Q393" s="32">
        <f>'[1]29ª Remessa'!AS394</f>
        <v>0</v>
      </c>
      <c r="R393" s="32">
        <f>'[1]29ª Remessa'!AW394</f>
        <v>0</v>
      </c>
      <c r="S393" s="32">
        <f>'[1]29ª Remessa'!AX394</f>
        <v>0</v>
      </c>
      <c r="T393" s="32">
        <f>'[1]29ª Remessa'!AY394</f>
        <v>0</v>
      </c>
      <c r="U393" s="35">
        <f>'[1]29ª Remessa'!BA394</f>
        <v>0</v>
      </c>
      <c r="V393" s="36">
        <f>'[1]29ª Remessa'!BC394</f>
        <v>0</v>
      </c>
      <c r="W393" s="36">
        <f>'[1]29ª Remessa'!BE394</f>
        <v>0</v>
      </c>
      <c r="X393" s="36">
        <f>'[1]29ª Remessa'!BF394</f>
        <v>0</v>
      </c>
    </row>
    <row r="394" spans="1:24" ht="15.75" customHeight="1" x14ac:dyDescent="0.25">
      <c r="A394" s="29" t="str">
        <f>'[1]29ª Remessa'!A395</f>
        <v>Uberaba</v>
      </c>
      <c r="B394" s="29">
        <f>'[1]29ª Remessa'!B395</f>
        <v>313440</v>
      </c>
      <c r="C394" s="29" t="str">
        <f>'[1]29ª Remessa'!C395</f>
        <v>Iturama</v>
      </c>
      <c r="D394" s="39" t="str">
        <f>'[1]29ª Remessa'!D395</f>
        <v>MG</v>
      </c>
      <c r="E394" s="32">
        <f>'[1]29ª Remessa'!U395</f>
        <v>217</v>
      </c>
      <c r="F394" s="32">
        <f>'[1]29ª Remessa'!V395</f>
        <v>107.84</v>
      </c>
      <c r="G394" s="32">
        <f>'[1]29ª Remessa'!W395</f>
        <v>31</v>
      </c>
      <c r="H394" s="38">
        <f>'[1]29ª Remessa'!AA395</f>
        <v>360</v>
      </c>
      <c r="I394" s="32">
        <f>'[1]29ª Remessa'!AC395</f>
        <v>545</v>
      </c>
      <c r="J394" s="34">
        <f t="shared" si="6"/>
        <v>545</v>
      </c>
      <c r="K394" s="32">
        <f>'[1]29ª Remessa'!AI395</f>
        <v>299</v>
      </c>
      <c r="L394" s="32">
        <f>'[1]29ª Remessa'!AJ395</f>
        <v>157</v>
      </c>
      <c r="M394" s="32">
        <f>'[1]29ª Remessa'!AK395</f>
        <v>0</v>
      </c>
      <c r="N394" s="32">
        <f>'[1]29ª Remessa'!AL395</f>
        <v>108</v>
      </c>
      <c r="O394" s="32">
        <f>'[1]29ª Remessa'!AM395</f>
        <v>92</v>
      </c>
      <c r="P394" s="34">
        <f>'[1]29ª Remessa'!AN395</f>
        <v>656</v>
      </c>
      <c r="Q394" s="32">
        <f>'[1]29ª Remessa'!AS395</f>
        <v>0</v>
      </c>
      <c r="R394" s="32">
        <f>'[1]29ª Remessa'!AW395</f>
        <v>0</v>
      </c>
      <c r="S394" s="32">
        <f>'[1]29ª Remessa'!AX395</f>
        <v>0</v>
      </c>
      <c r="T394" s="32">
        <f>'[1]29ª Remessa'!AY395</f>
        <v>0</v>
      </c>
      <c r="U394" s="35">
        <f>'[1]29ª Remessa'!BA395</f>
        <v>0</v>
      </c>
      <c r="V394" s="36">
        <f>'[1]29ª Remessa'!BC395</f>
        <v>0</v>
      </c>
      <c r="W394" s="36">
        <f>'[1]29ª Remessa'!BE395</f>
        <v>0</v>
      </c>
      <c r="X394" s="36">
        <f>'[1]29ª Remessa'!BF395</f>
        <v>0</v>
      </c>
    </row>
    <row r="395" spans="1:24" ht="15.75" customHeight="1" x14ac:dyDescent="0.25">
      <c r="A395" s="29" t="str">
        <f>'[1]29ª Remessa'!A396</f>
        <v>Varginha</v>
      </c>
      <c r="B395" s="29">
        <f>'[1]29ª Remessa'!B396</f>
        <v>313450</v>
      </c>
      <c r="C395" s="29" t="str">
        <f>'[1]29ª Remessa'!C396</f>
        <v>Itutinga</v>
      </c>
      <c r="D395" s="39" t="str">
        <f>'[1]29ª Remessa'!D396</f>
        <v>MG</v>
      </c>
      <c r="E395" s="32">
        <f>'[1]29ª Remessa'!U396</f>
        <v>28</v>
      </c>
      <c r="F395" s="32">
        <f>'[1]29ª Remessa'!V396</f>
        <v>16</v>
      </c>
      <c r="G395" s="32">
        <f>'[1]29ª Remessa'!W396</f>
        <v>18</v>
      </c>
      <c r="H395" s="38">
        <f>'[1]29ª Remessa'!AA396</f>
        <v>66</v>
      </c>
      <c r="I395" s="32">
        <f>'[1]29ª Remessa'!AC396</f>
        <v>90</v>
      </c>
      <c r="J395" s="34">
        <f t="shared" si="6"/>
        <v>90</v>
      </c>
      <c r="K395" s="32">
        <f>'[1]29ª Remessa'!AI396</f>
        <v>39</v>
      </c>
      <c r="L395" s="32">
        <f>'[1]29ª Remessa'!AJ396</f>
        <v>0</v>
      </c>
      <c r="M395" s="32">
        <f>'[1]29ª Remessa'!AK396</f>
        <v>1</v>
      </c>
      <c r="N395" s="32">
        <f>'[1]29ª Remessa'!AL396</f>
        <v>16</v>
      </c>
      <c r="O395" s="32">
        <f>'[1]29ª Remessa'!AM396</f>
        <v>7</v>
      </c>
      <c r="P395" s="34">
        <f>'[1]29ª Remessa'!AN396</f>
        <v>63</v>
      </c>
      <c r="Q395" s="32">
        <f>'[1]29ª Remessa'!AS396</f>
        <v>0</v>
      </c>
      <c r="R395" s="32">
        <f>'[1]29ª Remessa'!AW396</f>
        <v>0</v>
      </c>
      <c r="S395" s="32">
        <f>'[1]29ª Remessa'!AX396</f>
        <v>0</v>
      </c>
      <c r="T395" s="32">
        <f>'[1]29ª Remessa'!AY396</f>
        <v>0</v>
      </c>
      <c r="U395" s="35">
        <f>'[1]29ª Remessa'!BA396</f>
        <v>0</v>
      </c>
      <c r="V395" s="36">
        <f>'[1]29ª Remessa'!BC396</f>
        <v>0</v>
      </c>
      <c r="W395" s="36">
        <f>'[1]29ª Remessa'!BE396</f>
        <v>0</v>
      </c>
      <c r="X395" s="36">
        <f>'[1]29ª Remessa'!BF396</f>
        <v>0</v>
      </c>
    </row>
    <row r="396" spans="1:24" ht="15.75" customHeight="1" x14ac:dyDescent="0.25">
      <c r="A396" s="29" t="str">
        <f>'[1]29ª Remessa'!A397</f>
        <v>Belo Horizonte</v>
      </c>
      <c r="B396" s="29">
        <f>'[1]29ª Remessa'!B397</f>
        <v>313460</v>
      </c>
      <c r="C396" s="29" t="str">
        <f>'[1]29ª Remessa'!C397</f>
        <v>Jaboticatubas</v>
      </c>
      <c r="D396" s="39" t="str">
        <f>'[1]29ª Remessa'!D397</f>
        <v>MG</v>
      </c>
      <c r="E396" s="32">
        <f>'[1]29ª Remessa'!U397</f>
        <v>135</v>
      </c>
      <c r="F396" s="32">
        <f>'[1]29ª Remessa'!V397</f>
        <v>94</v>
      </c>
      <c r="G396" s="32">
        <f>'[1]29ª Remessa'!W397</f>
        <v>24</v>
      </c>
      <c r="H396" s="38">
        <f>'[1]29ª Remessa'!AA397</f>
        <v>258</v>
      </c>
      <c r="I396" s="32">
        <f>'[1]29ª Remessa'!AC397</f>
        <v>235</v>
      </c>
      <c r="J396" s="34">
        <f t="shared" si="6"/>
        <v>235</v>
      </c>
      <c r="K396" s="32">
        <f>'[1]29ª Remessa'!AI397</f>
        <v>187</v>
      </c>
      <c r="L396" s="32">
        <f>'[1]29ª Remessa'!AJ397</f>
        <v>95</v>
      </c>
      <c r="M396" s="32">
        <f>'[1]29ª Remessa'!AK397</f>
        <v>0</v>
      </c>
      <c r="N396" s="32">
        <f>'[1]29ª Remessa'!AL397</f>
        <v>94</v>
      </c>
      <c r="O396" s="32">
        <f>'[1]29ª Remessa'!AM397</f>
        <v>17</v>
      </c>
      <c r="P396" s="34">
        <f>'[1]29ª Remessa'!AN397</f>
        <v>393</v>
      </c>
      <c r="Q396" s="32">
        <f>'[1]29ª Remessa'!AS397</f>
        <v>0</v>
      </c>
      <c r="R396" s="32">
        <f>'[1]29ª Remessa'!AW397</f>
        <v>0</v>
      </c>
      <c r="S396" s="32">
        <f>'[1]29ª Remessa'!AX397</f>
        <v>0</v>
      </c>
      <c r="T396" s="32">
        <f>'[1]29ª Remessa'!AY397</f>
        <v>0</v>
      </c>
      <c r="U396" s="35">
        <f>'[1]29ª Remessa'!BA397</f>
        <v>0</v>
      </c>
      <c r="V396" s="36">
        <f>'[1]29ª Remessa'!BC397</f>
        <v>0</v>
      </c>
      <c r="W396" s="36">
        <f>'[1]29ª Remessa'!BE397</f>
        <v>0</v>
      </c>
      <c r="X396" s="36">
        <f>'[1]29ª Remessa'!BF397</f>
        <v>0</v>
      </c>
    </row>
    <row r="397" spans="1:24" ht="15.75" customHeight="1" x14ac:dyDescent="0.25">
      <c r="A397" s="29" t="str">
        <f>'[1]29ª Remessa'!A398</f>
        <v>Pedra Azul</v>
      </c>
      <c r="B397" s="29">
        <f>'[1]29ª Remessa'!B398</f>
        <v>313470</v>
      </c>
      <c r="C397" s="29" t="str">
        <f>'[1]29ª Remessa'!C398</f>
        <v>Jacinto</v>
      </c>
      <c r="D397" s="39" t="str">
        <f>'[1]29ª Remessa'!D398</f>
        <v>MG</v>
      </c>
      <c r="E397" s="32">
        <f>'[1]29ª Remessa'!U398</f>
        <v>73</v>
      </c>
      <c r="F397" s="32">
        <f>'[1]29ª Remessa'!V398</f>
        <v>0.6</v>
      </c>
      <c r="G397" s="32">
        <f>'[1]29ª Remessa'!W398</f>
        <v>57</v>
      </c>
      <c r="H397" s="38">
        <f>'[1]29ª Remessa'!AA398</f>
        <v>132</v>
      </c>
      <c r="I397" s="32">
        <f>'[1]29ª Remessa'!AC398</f>
        <v>165</v>
      </c>
      <c r="J397" s="34">
        <f t="shared" si="6"/>
        <v>165</v>
      </c>
      <c r="K397" s="32">
        <f>'[1]29ª Remessa'!AI398</f>
        <v>101</v>
      </c>
      <c r="L397" s="32">
        <f>'[1]29ª Remessa'!AJ398</f>
        <v>128</v>
      </c>
      <c r="M397" s="32">
        <f>'[1]29ª Remessa'!AK398</f>
        <v>0</v>
      </c>
      <c r="N397" s="32">
        <f>'[1]29ª Remessa'!AL398</f>
        <v>1</v>
      </c>
      <c r="O397" s="32">
        <f>'[1]29ª Remessa'!AM398</f>
        <v>4</v>
      </c>
      <c r="P397" s="34">
        <f>'[1]29ª Remessa'!AN398</f>
        <v>234</v>
      </c>
      <c r="Q397" s="32">
        <f>'[1]29ª Remessa'!AS398</f>
        <v>15</v>
      </c>
      <c r="R397" s="32">
        <f>'[1]29ª Remessa'!AW398</f>
        <v>20</v>
      </c>
      <c r="S397" s="32">
        <f>'[1]29ª Remessa'!AX398</f>
        <v>20</v>
      </c>
      <c r="T397" s="32">
        <f>'[1]29ª Remessa'!AY398</f>
        <v>40</v>
      </c>
      <c r="U397" s="35">
        <f>'[1]29ª Remessa'!BA398</f>
        <v>0</v>
      </c>
      <c r="V397" s="36">
        <f>'[1]29ª Remessa'!BC398</f>
        <v>0</v>
      </c>
      <c r="W397" s="36">
        <f>'[1]29ª Remessa'!BE398</f>
        <v>0</v>
      </c>
      <c r="X397" s="36">
        <f>'[1]29ª Remessa'!BF398</f>
        <v>0</v>
      </c>
    </row>
    <row r="398" spans="1:24" ht="15.75" customHeight="1" x14ac:dyDescent="0.25">
      <c r="A398" s="29" t="str">
        <f>'[1]29ª Remessa'!A399</f>
        <v>Passos</v>
      </c>
      <c r="B398" s="29">
        <f>'[1]29ª Remessa'!B399</f>
        <v>313480</v>
      </c>
      <c r="C398" s="29" t="str">
        <f>'[1]29ª Remessa'!C399</f>
        <v>Jacuí</v>
      </c>
      <c r="D398" s="39" t="str">
        <f>'[1]29ª Remessa'!D399</f>
        <v>MG</v>
      </c>
      <c r="E398" s="32">
        <f>'[1]29ª Remessa'!U399</f>
        <v>49</v>
      </c>
      <c r="F398" s="32">
        <f>'[1]29ª Remessa'!V399</f>
        <v>16.8</v>
      </c>
      <c r="G398" s="32">
        <f>'[1]29ª Remessa'!W399</f>
        <v>26</v>
      </c>
      <c r="H398" s="38">
        <f>'[1]29ª Remessa'!AA399</f>
        <v>96</v>
      </c>
      <c r="I398" s="32">
        <f>'[1]29ª Remessa'!AC399</f>
        <v>140</v>
      </c>
      <c r="J398" s="34">
        <f t="shared" si="6"/>
        <v>140</v>
      </c>
      <c r="K398" s="32">
        <f>'[1]29ª Remessa'!AI399</f>
        <v>68</v>
      </c>
      <c r="L398" s="32">
        <f>'[1]29ª Remessa'!AJ399</f>
        <v>0</v>
      </c>
      <c r="M398" s="32">
        <f>'[1]29ª Remessa'!AK399</f>
        <v>0</v>
      </c>
      <c r="N398" s="32">
        <f>'[1]29ª Remessa'!AL399</f>
        <v>17</v>
      </c>
      <c r="O398" s="32">
        <f>'[1]29ª Remessa'!AM399</f>
        <v>9</v>
      </c>
      <c r="P398" s="34">
        <f>'[1]29ª Remessa'!AN399</f>
        <v>94</v>
      </c>
      <c r="Q398" s="32">
        <f>'[1]29ª Remessa'!AS399</f>
        <v>0</v>
      </c>
      <c r="R398" s="32">
        <f>'[1]29ª Remessa'!AW399</f>
        <v>0</v>
      </c>
      <c r="S398" s="32">
        <f>'[1]29ª Remessa'!AX399</f>
        <v>0</v>
      </c>
      <c r="T398" s="32">
        <f>'[1]29ª Remessa'!AY399</f>
        <v>0</v>
      </c>
      <c r="U398" s="35">
        <f>'[1]29ª Remessa'!BA399</f>
        <v>0</v>
      </c>
      <c r="V398" s="36">
        <f>'[1]29ª Remessa'!BC399</f>
        <v>0</v>
      </c>
      <c r="W398" s="36">
        <f>'[1]29ª Remessa'!BE399</f>
        <v>0</v>
      </c>
      <c r="X398" s="36">
        <f>'[1]29ª Remessa'!BF399</f>
        <v>0</v>
      </c>
    </row>
    <row r="399" spans="1:24" ht="15.75" customHeight="1" x14ac:dyDescent="0.25">
      <c r="A399" s="29" t="str">
        <f>'[1]29ª Remessa'!A400</f>
        <v>Pouso Alegre</v>
      </c>
      <c r="B399" s="29">
        <f>'[1]29ª Remessa'!B400</f>
        <v>313490</v>
      </c>
      <c r="C399" s="29" t="str">
        <f>'[1]29ª Remessa'!C400</f>
        <v>Jacutinga</v>
      </c>
      <c r="D399" s="39" t="str">
        <f>'[1]29ª Remessa'!D400</f>
        <v>MG</v>
      </c>
      <c r="E399" s="32">
        <f>'[1]29ª Remessa'!U400</f>
        <v>152</v>
      </c>
      <c r="F399" s="32">
        <f>'[1]29ª Remessa'!V400</f>
        <v>320</v>
      </c>
      <c r="G399" s="32">
        <f>'[1]29ª Remessa'!W400</f>
        <v>60</v>
      </c>
      <c r="H399" s="38">
        <f>'[1]29ª Remessa'!AA400</f>
        <v>534</v>
      </c>
      <c r="I399" s="32">
        <f>'[1]29ª Remessa'!AC400</f>
        <v>435</v>
      </c>
      <c r="J399" s="34">
        <f t="shared" si="6"/>
        <v>435</v>
      </c>
      <c r="K399" s="32">
        <f>'[1]29ª Remessa'!AI400</f>
        <v>209</v>
      </c>
      <c r="L399" s="32">
        <f>'[1]29ª Remessa'!AJ400</f>
        <v>0</v>
      </c>
      <c r="M399" s="32">
        <f>'[1]29ª Remessa'!AK400</f>
        <v>0</v>
      </c>
      <c r="N399" s="32">
        <f>'[1]29ª Remessa'!AL400</f>
        <v>320</v>
      </c>
      <c r="O399" s="32">
        <f>'[1]29ª Remessa'!AM400</f>
        <v>8</v>
      </c>
      <c r="P399" s="34">
        <f>'[1]29ª Remessa'!AN400</f>
        <v>537</v>
      </c>
      <c r="Q399" s="32">
        <f>'[1]29ª Remessa'!AS400</f>
        <v>0</v>
      </c>
      <c r="R399" s="32">
        <f>'[1]29ª Remessa'!AW400</f>
        <v>0</v>
      </c>
      <c r="S399" s="32">
        <f>'[1]29ª Remessa'!AX400</f>
        <v>0</v>
      </c>
      <c r="T399" s="32">
        <f>'[1]29ª Remessa'!AY400</f>
        <v>0</v>
      </c>
      <c r="U399" s="35">
        <f>'[1]29ª Remessa'!BA400</f>
        <v>0</v>
      </c>
      <c r="V399" s="36">
        <f>'[1]29ª Remessa'!BC400</f>
        <v>0</v>
      </c>
      <c r="W399" s="36">
        <f>'[1]29ª Remessa'!BE400</f>
        <v>0</v>
      </c>
      <c r="X399" s="36">
        <f>'[1]29ª Remessa'!BF400</f>
        <v>0</v>
      </c>
    </row>
    <row r="400" spans="1:24" ht="15.75" customHeight="1" x14ac:dyDescent="0.25">
      <c r="A400" s="29" t="str">
        <f>'[1]29ª Remessa'!A401</f>
        <v>Coronel Fabriciano</v>
      </c>
      <c r="B400" s="29">
        <f>'[1]29ª Remessa'!B401</f>
        <v>313500</v>
      </c>
      <c r="C400" s="29" t="str">
        <f>'[1]29ª Remessa'!C401</f>
        <v>Jaguaraçu</v>
      </c>
      <c r="D400" s="39" t="str">
        <f>'[1]29ª Remessa'!D401</f>
        <v>MG</v>
      </c>
      <c r="E400" s="32">
        <f>'[1]29ª Remessa'!U401</f>
        <v>20</v>
      </c>
      <c r="F400" s="32">
        <f>'[1]29ª Remessa'!V401</f>
        <v>4</v>
      </c>
      <c r="G400" s="32">
        <f>'[1]29ª Remessa'!W401</f>
        <v>12</v>
      </c>
      <c r="H400" s="38">
        <f>'[1]29ª Remessa'!AA401</f>
        <v>36</v>
      </c>
      <c r="I400" s="32">
        <f>'[1]29ª Remessa'!AC401</f>
        <v>35</v>
      </c>
      <c r="J400" s="34">
        <f t="shared" si="6"/>
        <v>35</v>
      </c>
      <c r="K400" s="32">
        <f>'[1]29ª Remessa'!AI401</f>
        <v>27</v>
      </c>
      <c r="L400" s="32">
        <f>'[1]29ª Remessa'!AJ401</f>
        <v>0</v>
      </c>
      <c r="M400" s="32">
        <f>'[1]29ª Remessa'!AK401</f>
        <v>0</v>
      </c>
      <c r="N400" s="32">
        <f>'[1]29ª Remessa'!AL401</f>
        <v>4</v>
      </c>
      <c r="O400" s="32">
        <f>'[1]29ª Remessa'!AM401</f>
        <v>9</v>
      </c>
      <c r="P400" s="34">
        <f>'[1]29ª Remessa'!AN401</f>
        <v>40</v>
      </c>
      <c r="Q400" s="32">
        <f>'[1]29ª Remessa'!AS401</f>
        <v>0</v>
      </c>
      <c r="R400" s="32">
        <f>'[1]29ª Remessa'!AW401</f>
        <v>0</v>
      </c>
      <c r="S400" s="32">
        <f>'[1]29ª Remessa'!AX401</f>
        <v>0</v>
      </c>
      <c r="T400" s="32">
        <f>'[1]29ª Remessa'!AY401</f>
        <v>0</v>
      </c>
      <c r="U400" s="35">
        <f>'[1]29ª Remessa'!BA401</f>
        <v>0</v>
      </c>
      <c r="V400" s="36">
        <f>'[1]29ª Remessa'!BC401</f>
        <v>0</v>
      </c>
      <c r="W400" s="36">
        <f>'[1]29ª Remessa'!BE401</f>
        <v>0</v>
      </c>
      <c r="X400" s="36">
        <f>'[1]29ª Remessa'!BF401</f>
        <v>0</v>
      </c>
    </row>
    <row r="401" spans="1:24" ht="15.75" customHeight="1" x14ac:dyDescent="0.25">
      <c r="A401" s="29" t="str">
        <f>'[1]29ª Remessa'!A402</f>
        <v>Montes Claros</v>
      </c>
      <c r="B401" s="29">
        <f>'[1]29ª Remessa'!B402</f>
        <v>313505</v>
      </c>
      <c r="C401" s="29" t="str">
        <f>'[1]29ª Remessa'!C402</f>
        <v>Jaíba</v>
      </c>
      <c r="D401" s="39" t="str">
        <f>'[1]29ª Remessa'!D402</f>
        <v>MG</v>
      </c>
      <c r="E401" s="32">
        <f>'[1]29ª Remessa'!U402</f>
        <v>139</v>
      </c>
      <c r="F401" s="32">
        <f>'[1]29ª Remessa'!V402</f>
        <v>4</v>
      </c>
      <c r="G401" s="32">
        <f>'[1]29ª Remessa'!W402</f>
        <v>36</v>
      </c>
      <c r="H401" s="38">
        <f>'[1]29ª Remessa'!AA402</f>
        <v>180</v>
      </c>
      <c r="I401" s="32">
        <f>'[1]29ª Remessa'!AC402</f>
        <v>430</v>
      </c>
      <c r="J401" s="34">
        <f t="shared" si="6"/>
        <v>430</v>
      </c>
      <c r="K401" s="32">
        <f>'[1]29ª Remessa'!AI402</f>
        <v>192</v>
      </c>
      <c r="L401" s="32">
        <f>'[1]29ª Remessa'!AJ402</f>
        <v>0</v>
      </c>
      <c r="M401" s="32">
        <f>'[1]29ª Remessa'!AK402</f>
        <v>0</v>
      </c>
      <c r="N401" s="32">
        <f>'[1]29ª Remessa'!AL402</f>
        <v>4</v>
      </c>
      <c r="O401" s="32">
        <f>'[1]29ª Remessa'!AM402</f>
        <v>9</v>
      </c>
      <c r="P401" s="34">
        <f>'[1]29ª Remessa'!AN402</f>
        <v>205</v>
      </c>
      <c r="Q401" s="32">
        <f>'[1]29ª Remessa'!AS402</f>
        <v>0</v>
      </c>
      <c r="R401" s="32">
        <f>'[1]29ª Remessa'!AW402</f>
        <v>0</v>
      </c>
      <c r="S401" s="32">
        <f>'[1]29ª Remessa'!AX402</f>
        <v>0</v>
      </c>
      <c r="T401" s="32">
        <f>'[1]29ª Remessa'!AY402</f>
        <v>0</v>
      </c>
      <c r="U401" s="35">
        <f>'[1]29ª Remessa'!BA402</f>
        <v>0</v>
      </c>
      <c r="V401" s="36">
        <f>'[1]29ª Remessa'!BC402</f>
        <v>0</v>
      </c>
      <c r="W401" s="36">
        <f>'[1]29ª Remessa'!BE402</f>
        <v>0</v>
      </c>
      <c r="X401" s="36">
        <f>'[1]29ª Remessa'!BF402</f>
        <v>0</v>
      </c>
    </row>
    <row r="402" spans="1:24" ht="15.75" customHeight="1" x14ac:dyDescent="0.25">
      <c r="A402" s="29" t="str">
        <f>'[1]29ª Remessa'!A403</f>
        <v>Governador Valadares</v>
      </c>
      <c r="B402" s="29">
        <f>'[1]29ª Remessa'!B403</f>
        <v>313507</v>
      </c>
      <c r="C402" s="29" t="str">
        <f>'[1]29ª Remessa'!C403</f>
        <v>Jampruca</v>
      </c>
      <c r="D402" s="39" t="str">
        <f>'[1]29ª Remessa'!D403</f>
        <v>MG</v>
      </c>
      <c r="E402" s="32">
        <f>'[1]29ª Remessa'!U403</f>
        <v>30</v>
      </c>
      <c r="F402" s="32">
        <f>'[1]29ª Remessa'!V403</f>
        <v>0</v>
      </c>
      <c r="G402" s="32">
        <f>'[1]29ª Remessa'!W403</f>
        <v>37</v>
      </c>
      <c r="H402" s="38">
        <f>'[1]29ª Remessa'!AA403</f>
        <v>72</v>
      </c>
      <c r="I402" s="32">
        <f>'[1]29ª Remessa'!AC403</f>
        <v>75</v>
      </c>
      <c r="J402" s="34">
        <f t="shared" si="6"/>
        <v>75</v>
      </c>
      <c r="K402" s="32">
        <f>'[1]29ª Remessa'!AI403</f>
        <v>42</v>
      </c>
      <c r="L402" s="32">
        <f>'[1]29ª Remessa'!AJ403</f>
        <v>0</v>
      </c>
      <c r="M402" s="32">
        <f>'[1]29ª Remessa'!AK403</f>
        <v>0</v>
      </c>
      <c r="N402" s="32">
        <f>'[1]29ª Remessa'!AL403</f>
        <v>0</v>
      </c>
      <c r="O402" s="32">
        <f>'[1]29ª Remessa'!AM403</f>
        <v>0</v>
      </c>
      <c r="P402" s="34">
        <f>'[1]29ª Remessa'!AN403</f>
        <v>42</v>
      </c>
      <c r="Q402" s="32">
        <f>'[1]29ª Remessa'!AS403</f>
        <v>0</v>
      </c>
      <c r="R402" s="32">
        <f>'[1]29ª Remessa'!AW403</f>
        <v>0</v>
      </c>
      <c r="S402" s="32">
        <f>'[1]29ª Remessa'!AX403</f>
        <v>0</v>
      </c>
      <c r="T402" s="32">
        <f>'[1]29ª Remessa'!AY403</f>
        <v>0</v>
      </c>
      <c r="U402" s="35">
        <f>'[1]29ª Remessa'!BA403</f>
        <v>0</v>
      </c>
      <c r="V402" s="36">
        <f>'[1]29ª Remessa'!BC403</f>
        <v>0</v>
      </c>
      <c r="W402" s="36">
        <f>'[1]29ª Remessa'!BE403</f>
        <v>0</v>
      </c>
      <c r="X402" s="36">
        <f>'[1]29ª Remessa'!BF403</f>
        <v>0</v>
      </c>
    </row>
    <row r="403" spans="1:24" ht="15.75" customHeight="1" x14ac:dyDescent="0.25">
      <c r="A403" s="29" t="str">
        <f>'[1]29ª Remessa'!A404</f>
        <v>Montes Claros</v>
      </c>
      <c r="B403" s="29">
        <f>'[1]29ª Remessa'!B404</f>
        <v>313510</v>
      </c>
      <c r="C403" s="29" t="str">
        <f>'[1]29ª Remessa'!C404</f>
        <v>Janaúba</v>
      </c>
      <c r="D403" s="39" t="str">
        <f>'[1]29ª Remessa'!D404</f>
        <v>MG</v>
      </c>
      <c r="E403" s="32">
        <f>'[1]29ª Remessa'!U404</f>
        <v>351</v>
      </c>
      <c r="F403" s="32">
        <f>'[1]29ª Remessa'!V404</f>
        <v>12.48</v>
      </c>
      <c r="G403" s="32">
        <f>'[1]29ª Remessa'!W404</f>
        <v>180</v>
      </c>
      <c r="H403" s="38">
        <f>'[1]29ª Remessa'!AA404</f>
        <v>546</v>
      </c>
      <c r="I403" s="32">
        <f>'[1]29ª Remessa'!AC404</f>
        <v>790</v>
      </c>
      <c r="J403" s="34">
        <f t="shared" si="6"/>
        <v>790</v>
      </c>
      <c r="K403" s="32">
        <f>'[1]29ª Remessa'!AI404</f>
        <v>484</v>
      </c>
      <c r="L403" s="32">
        <f>'[1]29ª Remessa'!AJ404</f>
        <v>406</v>
      </c>
      <c r="M403" s="32">
        <f>'[1]29ª Remessa'!AK404</f>
        <v>0</v>
      </c>
      <c r="N403" s="32">
        <f>'[1]29ª Remessa'!AL404</f>
        <v>12</v>
      </c>
      <c r="O403" s="32">
        <f>'[1]29ª Remessa'!AM404</f>
        <v>7</v>
      </c>
      <c r="P403" s="34">
        <f>'[1]29ª Remessa'!AN404</f>
        <v>909</v>
      </c>
      <c r="Q403" s="32">
        <f>'[1]29ª Remessa'!AS404</f>
        <v>0</v>
      </c>
      <c r="R403" s="32">
        <f>'[1]29ª Remessa'!AW404</f>
        <v>0</v>
      </c>
      <c r="S403" s="32">
        <f>'[1]29ª Remessa'!AX404</f>
        <v>0</v>
      </c>
      <c r="T403" s="32">
        <f>'[1]29ª Remessa'!AY404</f>
        <v>0</v>
      </c>
      <c r="U403" s="35">
        <f>'[1]29ª Remessa'!BA404</f>
        <v>0</v>
      </c>
      <c r="V403" s="36">
        <f>'[1]29ª Remessa'!BC404</f>
        <v>0</v>
      </c>
      <c r="W403" s="36">
        <f>'[1]29ª Remessa'!BE404</f>
        <v>0</v>
      </c>
      <c r="X403" s="36">
        <f>'[1]29ª Remessa'!BF404</f>
        <v>0</v>
      </c>
    </row>
    <row r="404" spans="1:24" ht="15.75" customHeight="1" x14ac:dyDescent="0.25">
      <c r="A404" s="29" t="str">
        <f>'[1]29ª Remessa'!A405</f>
        <v>Januária</v>
      </c>
      <c r="B404" s="29">
        <f>'[1]29ª Remessa'!B405</f>
        <v>313520</v>
      </c>
      <c r="C404" s="29" t="str">
        <f>'[1]29ª Remessa'!C405</f>
        <v>Januária</v>
      </c>
      <c r="D404" s="39" t="str">
        <f>'[1]29ª Remessa'!D405</f>
        <v>MG</v>
      </c>
      <c r="E404" s="32">
        <f>'[1]29ª Remessa'!U405</f>
        <v>362</v>
      </c>
      <c r="F404" s="32">
        <f>'[1]29ª Remessa'!V405</f>
        <v>0</v>
      </c>
      <c r="G404" s="32">
        <f>'[1]29ª Remessa'!W405</f>
        <v>69</v>
      </c>
      <c r="H404" s="38">
        <f>'[1]29ª Remessa'!AA405</f>
        <v>432</v>
      </c>
      <c r="I404" s="32">
        <f>'[1]29ª Remessa'!AC405</f>
        <v>930</v>
      </c>
      <c r="J404" s="34">
        <f t="shared" si="6"/>
        <v>930</v>
      </c>
      <c r="K404" s="32">
        <f>'[1]29ª Remessa'!AI405</f>
        <v>499</v>
      </c>
      <c r="L404" s="32">
        <f>'[1]29ª Remessa'!AJ405</f>
        <v>185</v>
      </c>
      <c r="M404" s="32">
        <f>'[1]29ª Remessa'!AK405</f>
        <v>0</v>
      </c>
      <c r="N404" s="32">
        <f>'[1]29ª Remessa'!AL405</f>
        <v>0</v>
      </c>
      <c r="O404" s="32">
        <f>'[1]29ª Remessa'!AM405</f>
        <v>12</v>
      </c>
      <c r="P404" s="34">
        <f>'[1]29ª Remessa'!AN405</f>
        <v>696</v>
      </c>
      <c r="Q404" s="32">
        <f>'[1]29ª Remessa'!AS405</f>
        <v>0</v>
      </c>
      <c r="R404" s="32">
        <f>'[1]29ª Remessa'!AW405</f>
        <v>0</v>
      </c>
      <c r="S404" s="32">
        <f>'[1]29ª Remessa'!AX405</f>
        <v>0</v>
      </c>
      <c r="T404" s="32">
        <f>'[1]29ª Remessa'!AY405</f>
        <v>0</v>
      </c>
      <c r="U404" s="35">
        <f>'[1]29ª Remessa'!BA405</f>
        <v>0</v>
      </c>
      <c r="V404" s="36">
        <f>'[1]29ª Remessa'!BC405</f>
        <v>0</v>
      </c>
      <c r="W404" s="36">
        <f>'[1]29ª Remessa'!BE405</f>
        <v>0</v>
      </c>
      <c r="X404" s="36">
        <f>'[1]29ª Remessa'!BF405</f>
        <v>0</v>
      </c>
    </row>
    <row r="405" spans="1:24" ht="15.75" customHeight="1" x14ac:dyDescent="0.25">
      <c r="A405" s="29" t="str">
        <f>'[1]29ª Remessa'!A406</f>
        <v>Divinópolis</v>
      </c>
      <c r="B405" s="29">
        <f>'[1]29ª Remessa'!B406</f>
        <v>313530</v>
      </c>
      <c r="C405" s="29" t="str">
        <f>'[1]29ª Remessa'!C406</f>
        <v>Japaraíba</v>
      </c>
      <c r="D405" s="39" t="str">
        <f>'[1]29ª Remessa'!D406</f>
        <v>MG</v>
      </c>
      <c r="E405" s="32">
        <f>'[1]29ª Remessa'!U406</f>
        <v>24</v>
      </c>
      <c r="F405" s="32">
        <f>'[1]29ª Remessa'!V406</f>
        <v>40</v>
      </c>
      <c r="G405" s="32">
        <f>'[1]29ª Remessa'!W406</f>
        <v>25</v>
      </c>
      <c r="H405" s="38">
        <f>'[1]29ª Remessa'!AA406</f>
        <v>90</v>
      </c>
      <c r="I405" s="32">
        <f>'[1]29ª Remessa'!AC406</f>
        <v>80</v>
      </c>
      <c r="J405" s="34">
        <f t="shared" si="6"/>
        <v>80</v>
      </c>
      <c r="K405" s="32">
        <f>'[1]29ª Remessa'!AI406</f>
        <v>32</v>
      </c>
      <c r="L405" s="32">
        <f>'[1]29ª Remessa'!AJ406</f>
        <v>0</v>
      </c>
      <c r="M405" s="32">
        <f>'[1]29ª Remessa'!AK406</f>
        <v>0</v>
      </c>
      <c r="N405" s="32">
        <f>'[1]29ª Remessa'!AL406</f>
        <v>40</v>
      </c>
      <c r="O405" s="32">
        <f>'[1]29ª Remessa'!AM406</f>
        <v>9</v>
      </c>
      <c r="P405" s="34">
        <f>'[1]29ª Remessa'!AN406</f>
        <v>81</v>
      </c>
      <c r="Q405" s="32">
        <f>'[1]29ª Remessa'!AS406</f>
        <v>0</v>
      </c>
      <c r="R405" s="32">
        <f>'[1]29ª Remessa'!AW406</f>
        <v>0</v>
      </c>
      <c r="S405" s="32">
        <f>'[1]29ª Remessa'!AX406</f>
        <v>0</v>
      </c>
      <c r="T405" s="32">
        <f>'[1]29ª Remessa'!AY406</f>
        <v>0</v>
      </c>
      <c r="U405" s="35">
        <f>'[1]29ª Remessa'!BA406</f>
        <v>0</v>
      </c>
      <c r="V405" s="36">
        <f>'[1]29ª Remessa'!BC406</f>
        <v>0</v>
      </c>
      <c r="W405" s="36">
        <f>'[1]29ª Remessa'!BE406</f>
        <v>0</v>
      </c>
      <c r="X405" s="36">
        <f>'[1]29ª Remessa'!BF406</f>
        <v>0</v>
      </c>
    </row>
    <row r="406" spans="1:24" ht="15.75" customHeight="1" x14ac:dyDescent="0.25">
      <c r="A406" s="29" t="str">
        <f>'[1]29ª Remessa'!A407</f>
        <v>Januária</v>
      </c>
      <c r="B406" s="29">
        <f>'[1]29ª Remessa'!B407</f>
        <v>313535</v>
      </c>
      <c r="C406" s="29" t="str">
        <f>'[1]29ª Remessa'!C407</f>
        <v>Japonvar</v>
      </c>
      <c r="D406" s="39" t="str">
        <f>'[1]29ª Remessa'!D407</f>
        <v>MG</v>
      </c>
      <c r="E406" s="32">
        <f>'[1]29ª Remessa'!U407</f>
        <v>39</v>
      </c>
      <c r="F406" s="32">
        <f>'[1]29ª Remessa'!V407</f>
        <v>1</v>
      </c>
      <c r="G406" s="32">
        <f>'[1]29ª Remessa'!W407</f>
        <v>19</v>
      </c>
      <c r="H406" s="38">
        <f>'[1]29ª Remessa'!AA407</f>
        <v>60</v>
      </c>
      <c r="I406" s="32">
        <f>'[1]29ª Remessa'!AC407</f>
        <v>145</v>
      </c>
      <c r="J406" s="34">
        <f t="shared" si="6"/>
        <v>145</v>
      </c>
      <c r="K406" s="32">
        <f>'[1]29ª Remessa'!AI407</f>
        <v>54</v>
      </c>
      <c r="L406" s="32">
        <f>'[1]29ª Remessa'!AJ407</f>
        <v>0</v>
      </c>
      <c r="M406" s="32">
        <f>'[1]29ª Remessa'!AK407</f>
        <v>0</v>
      </c>
      <c r="N406" s="32">
        <f>'[1]29ª Remessa'!AL407</f>
        <v>1</v>
      </c>
      <c r="O406" s="32">
        <f>'[1]29ª Remessa'!AM407</f>
        <v>4</v>
      </c>
      <c r="P406" s="34">
        <f>'[1]29ª Remessa'!AN407</f>
        <v>59</v>
      </c>
      <c r="Q406" s="32">
        <f>'[1]29ª Remessa'!AS407</f>
        <v>0</v>
      </c>
      <c r="R406" s="32">
        <f>'[1]29ª Remessa'!AW407</f>
        <v>0</v>
      </c>
      <c r="S406" s="32">
        <f>'[1]29ª Remessa'!AX407</f>
        <v>0</v>
      </c>
      <c r="T406" s="32">
        <f>'[1]29ª Remessa'!AY407</f>
        <v>0</v>
      </c>
      <c r="U406" s="35">
        <f>'[1]29ª Remessa'!BA407</f>
        <v>0</v>
      </c>
      <c r="V406" s="36">
        <f>'[1]29ª Remessa'!BC407</f>
        <v>0</v>
      </c>
      <c r="W406" s="36">
        <f>'[1]29ª Remessa'!BE407</f>
        <v>0</v>
      </c>
      <c r="X406" s="36">
        <f>'[1]29ª Remessa'!BF407</f>
        <v>0</v>
      </c>
    </row>
    <row r="407" spans="1:24" ht="15.75" customHeight="1" x14ac:dyDescent="0.25">
      <c r="A407" s="29" t="str">
        <f>'[1]29ª Remessa'!A408</f>
        <v>Barbacena</v>
      </c>
      <c r="B407" s="29">
        <f>'[1]29ª Remessa'!B408</f>
        <v>313540</v>
      </c>
      <c r="C407" s="29" t="str">
        <f>'[1]29ª Remessa'!C408</f>
        <v>Jeceaba</v>
      </c>
      <c r="D407" s="39" t="str">
        <f>'[1]29ª Remessa'!D408</f>
        <v>MG</v>
      </c>
      <c r="E407" s="32">
        <f>'[1]29ª Remessa'!U408</f>
        <v>34</v>
      </c>
      <c r="F407" s="32">
        <f>'[1]29ª Remessa'!V408</f>
        <v>60</v>
      </c>
      <c r="G407" s="32">
        <f>'[1]29ª Remessa'!W408</f>
        <v>22</v>
      </c>
      <c r="H407" s="38">
        <f>'[1]29ª Remessa'!AA408</f>
        <v>120</v>
      </c>
      <c r="I407" s="32">
        <f>'[1]29ª Remessa'!AC408</f>
        <v>75</v>
      </c>
      <c r="J407" s="34">
        <f t="shared" si="6"/>
        <v>75</v>
      </c>
      <c r="K407" s="32">
        <f>'[1]29ª Remessa'!AI408</f>
        <v>47</v>
      </c>
      <c r="L407" s="32">
        <f>'[1]29ª Remessa'!AJ408</f>
        <v>0</v>
      </c>
      <c r="M407" s="32">
        <f>'[1]29ª Remessa'!AK408</f>
        <v>0</v>
      </c>
      <c r="N407" s="32">
        <f>'[1]29ª Remessa'!AL408</f>
        <v>60</v>
      </c>
      <c r="O407" s="32">
        <f>'[1]29ª Remessa'!AM408</f>
        <v>6</v>
      </c>
      <c r="P407" s="34">
        <f>'[1]29ª Remessa'!AN408</f>
        <v>113</v>
      </c>
      <c r="Q407" s="32">
        <f>'[1]29ª Remessa'!AS408</f>
        <v>0</v>
      </c>
      <c r="R407" s="32">
        <f>'[1]29ª Remessa'!AW408</f>
        <v>0</v>
      </c>
      <c r="S407" s="32">
        <f>'[1]29ª Remessa'!AX408</f>
        <v>0</v>
      </c>
      <c r="T407" s="32">
        <f>'[1]29ª Remessa'!AY408</f>
        <v>0</v>
      </c>
      <c r="U407" s="35">
        <f>'[1]29ª Remessa'!BA408</f>
        <v>0</v>
      </c>
      <c r="V407" s="36">
        <f>'[1]29ª Remessa'!BC408</f>
        <v>0</v>
      </c>
      <c r="W407" s="36">
        <f>'[1]29ª Remessa'!BE408</f>
        <v>0</v>
      </c>
      <c r="X407" s="36">
        <f>'[1]29ª Remessa'!BF408</f>
        <v>0</v>
      </c>
    </row>
    <row r="408" spans="1:24" ht="15.75" customHeight="1" x14ac:dyDescent="0.25">
      <c r="A408" s="29" t="str">
        <f>'[1]29ª Remessa'!A409</f>
        <v>Diamantina</v>
      </c>
      <c r="B408" s="29">
        <f>'[1]29ª Remessa'!B409</f>
        <v>313545</v>
      </c>
      <c r="C408" s="29" t="str">
        <f>'[1]29ª Remessa'!C409</f>
        <v>Jenipapo de Minas</v>
      </c>
      <c r="D408" s="39" t="str">
        <f>'[1]29ª Remessa'!D409</f>
        <v>MG</v>
      </c>
      <c r="E408" s="32">
        <f>'[1]29ª Remessa'!U409</f>
        <v>33</v>
      </c>
      <c r="F408" s="32">
        <f>'[1]29ª Remessa'!V409</f>
        <v>0</v>
      </c>
      <c r="G408" s="32">
        <f>'[1]29ª Remessa'!W409</f>
        <v>15</v>
      </c>
      <c r="H408" s="38">
        <f>'[1]29ª Remessa'!AA409</f>
        <v>48</v>
      </c>
      <c r="I408" s="32">
        <f>'[1]29ª Remessa'!AC409</f>
        <v>115</v>
      </c>
      <c r="J408" s="34">
        <f t="shared" si="6"/>
        <v>115</v>
      </c>
      <c r="K408" s="32">
        <f>'[1]29ª Remessa'!AI409</f>
        <v>46</v>
      </c>
      <c r="L408" s="32">
        <f>'[1]29ª Remessa'!AJ409</f>
        <v>0</v>
      </c>
      <c r="M408" s="32">
        <f>'[1]29ª Remessa'!AK409</f>
        <v>0</v>
      </c>
      <c r="N408" s="32">
        <f>'[1]29ª Remessa'!AL409</f>
        <v>0</v>
      </c>
      <c r="O408" s="32">
        <f>'[1]29ª Remessa'!AM409</f>
        <v>1</v>
      </c>
      <c r="P408" s="34">
        <f>'[1]29ª Remessa'!AN409</f>
        <v>47</v>
      </c>
      <c r="Q408" s="32">
        <f>'[1]29ª Remessa'!AS409</f>
        <v>0</v>
      </c>
      <c r="R408" s="32">
        <f>'[1]29ª Remessa'!AW409</f>
        <v>0</v>
      </c>
      <c r="S408" s="32">
        <f>'[1]29ª Remessa'!AX409</f>
        <v>0</v>
      </c>
      <c r="T408" s="32">
        <f>'[1]29ª Remessa'!AY409</f>
        <v>0</v>
      </c>
      <c r="U408" s="35">
        <f>'[1]29ª Remessa'!BA409</f>
        <v>0</v>
      </c>
      <c r="V408" s="36">
        <f>'[1]29ª Remessa'!BC409</f>
        <v>0</v>
      </c>
      <c r="W408" s="36">
        <f>'[1]29ª Remessa'!BE409</f>
        <v>0</v>
      </c>
      <c r="X408" s="36">
        <f>'[1]29ª Remessa'!BF409</f>
        <v>0</v>
      </c>
    </row>
    <row r="409" spans="1:24" ht="15.75" customHeight="1" x14ac:dyDescent="0.25">
      <c r="A409" s="29" t="str">
        <f>'[1]29ª Remessa'!A410</f>
        <v>Ponte Nova</v>
      </c>
      <c r="B409" s="29">
        <f>'[1]29ª Remessa'!B410</f>
        <v>313550</v>
      </c>
      <c r="C409" s="29" t="str">
        <f>'[1]29ª Remessa'!C410</f>
        <v>Jequeri</v>
      </c>
      <c r="D409" s="39" t="str">
        <f>'[1]29ª Remessa'!D410</f>
        <v>MG</v>
      </c>
      <c r="E409" s="32">
        <f>'[1]29ª Remessa'!U410</f>
        <v>76</v>
      </c>
      <c r="F409" s="32">
        <f>'[1]29ª Remessa'!V410</f>
        <v>11.200000000000001</v>
      </c>
      <c r="G409" s="32">
        <f>'[1]29ª Remessa'!W410</f>
        <v>36</v>
      </c>
      <c r="H409" s="38">
        <f>'[1]29ª Remessa'!AA410</f>
        <v>126</v>
      </c>
      <c r="I409" s="32">
        <f>'[1]29ª Remessa'!AC410</f>
        <v>170</v>
      </c>
      <c r="J409" s="34">
        <f t="shared" si="6"/>
        <v>170</v>
      </c>
      <c r="K409" s="32">
        <f>'[1]29ª Remessa'!AI410</f>
        <v>105</v>
      </c>
      <c r="L409" s="32">
        <f>'[1]29ª Remessa'!AJ410</f>
        <v>0</v>
      </c>
      <c r="M409" s="32">
        <f>'[1]29ª Remessa'!AK410</f>
        <v>0</v>
      </c>
      <c r="N409" s="32">
        <f>'[1]29ª Remessa'!AL410</f>
        <v>11</v>
      </c>
      <c r="O409" s="32">
        <f>'[1]29ª Remessa'!AM410</f>
        <v>7</v>
      </c>
      <c r="P409" s="34">
        <f>'[1]29ª Remessa'!AN410</f>
        <v>123</v>
      </c>
      <c r="Q409" s="32">
        <f>'[1]29ª Remessa'!AS410</f>
        <v>0</v>
      </c>
      <c r="R409" s="32">
        <f>'[1]29ª Remessa'!AW410</f>
        <v>0</v>
      </c>
      <c r="S409" s="32">
        <f>'[1]29ª Remessa'!AX410</f>
        <v>0</v>
      </c>
      <c r="T409" s="32">
        <f>'[1]29ª Remessa'!AY410</f>
        <v>0</v>
      </c>
      <c r="U409" s="35">
        <f>'[1]29ª Remessa'!BA410</f>
        <v>0</v>
      </c>
      <c r="V409" s="36">
        <f>'[1]29ª Remessa'!BC410</f>
        <v>0</v>
      </c>
      <c r="W409" s="36">
        <f>'[1]29ª Remessa'!BE410</f>
        <v>0</v>
      </c>
      <c r="X409" s="36">
        <f>'[1]29ª Remessa'!BF410</f>
        <v>0</v>
      </c>
    </row>
    <row r="410" spans="1:24" ht="15.75" customHeight="1" x14ac:dyDescent="0.25">
      <c r="A410" s="29" t="str">
        <f>'[1]29ª Remessa'!A411</f>
        <v>Montes Claros</v>
      </c>
      <c r="B410" s="29">
        <f>'[1]29ª Remessa'!B411</f>
        <v>313560</v>
      </c>
      <c r="C410" s="29" t="str">
        <f>'[1]29ª Remessa'!C411</f>
        <v>Jequitaí</v>
      </c>
      <c r="D410" s="39" t="str">
        <f>'[1]29ª Remessa'!D411</f>
        <v>MG</v>
      </c>
      <c r="E410" s="32">
        <f>'[1]29ª Remessa'!U411</f>
        <v>46</v>
      </c>
      <c r="F410" s="32">
        <f>'[1]29ª Remessa'!V411</f>
        <v>0</v>
      </c>
      <c r="G410" s="32">
        <f>'[1]29ª Remessa'!W411</f>
        <v>4</v>
      </c>
      <c r="H410" s="38">
        <f>'[1]29ª Remessa'!AA411</f>
        <v>54</v>
      </c>
      <c r="I410" s="32">
        <f>'[1]29ª Remessa'!AC411</f>
        <v>165</v>
      </c>
      <c r="J410" s="34">
        <f t="shared" si="6"/>
        <v>165</v>
      </c>
      <c r="K410" s="32">
        <f>'[1]29ª Remessa'!AI411</f>
        <v>64</v>
      </c>
      <c r="L410" s="32">
        <f>'[1]29ª Remessa'!AJ411</f>
        <v>0</v>
      </c>
      <c r="M410" s="32">
        <f>'[1]29ª Remessa'!AK411</f>
        <v>0</v>
      </c>
      <c r="N410" s="32">
        <f>'[1]29ª Remessa'!AL411</f>
        <v>0</v>
      </c>
      <c r="O410" s="32">
        <f>'[1]29ª Remessa'!AM411</f>
        <v>0</v>
      </c>
      <c r="P410" s="34">
        <f>'[1]29ª Remessa'!AN411</f>
        <v>64</v>
      </c>
      <c r="Q410" s="32">
        <f>'[1]29ª Remessa'!AS411</f>
        <v>0</v>
      </c>
      <c r="R410" s="32">
        <f>'[1]29ª Remessa'!AW411</f>
        <v>0</v>
      </c>
      <c r="S410" s="32">
        <f>'[1]29ª Remessa'!AX411</f>
        <v>0</v>
      </c>
      <c r="T410" s="32">
        <f>'[1]29ª Remessa'!AY411</f>
        <v>0</v>
      </c>
      <c r="U410" s="35">
        <f>'[1]29ª Remessa'!BA411</f>
        <v>0</v>
      </c>
      <c r="V410" s="36">
        <f>'[1]29ª Remessa'!BC411</f>
        <v>0</v>
      </c>
      <c r="W410" s="36">
        <f>'[1]29ª Remessa'!BE411</f>
        <v>0</v>
      </c>
      <c r="X410" s="36">
        <f>'[1]29ª Remessa'!BF411</f>
        <v>0</v>
      </c>
    </row>
    <row r="411" spans="1:24" ht="15.75" customHeight="1" x14ac:dyDescent="0.25">
      <c r="A411" s="29" t="str">
        <f>'[1]29ª Remessa'!A412</f>
        <v>Sete Lagoas</v>
      </c>
      <c r="B411" s="29">
        <f>'[1]29ª Remessa'!B412</f>
        <v>313570</v>
      </c>
      <c r="C411" s="29" t="str">
        <f>'[1]29ª Remessa'!C412</f>
        <v>Jequitibá</v>
      </c>
      <c r="D411" s="39" t="str">
        <f>'[1]29ª Remessa'!D412</f>
        <v>MG</v>
      </c>
      <c r="E411" s="32">
        <f>'[1]29ª Remessa'!U412</f>
        <v>33</v>
      </c>
      <c r="F411" s="32">
        <f>'[1]29ª Remessa'!V412</f>
        <v>0</v>
      </c>
      <c r="G411" s="32">
        <f>'[1]29ª Remessa'!W412</f>
        <v>9</v>
      </c>
      <c r="H411" s="38">
        <f>'[1]29ª Remessa'!AA412</f>
        <v>42</v>
      </c>
      <c r="I411" s="32">
        <f>'[1]29ª Remessa'!AC412</f>
        <v>85</v>
      </c>
      <c r="J411" s="34">
        <f t="shared" si="6"/>
        <v>85</v>
      </c>
      <c r="K411" s="32">
        <f>'[1]29ª Remessa'!AI412</f>
        <v>45</v>
      </c>
      <c r="L411" s="32">
        <f>'[1]29ª Remessa'!AJ412</f>
        <v>0</v>
      </c>
      <c r="M411" s="32">
        <f>'[1]29ª Remessa'!AK412</f>
        <v>0</v>
      </c>
      <c r="N411" s="32">
        <f>'[1]29ª Remessa'!AL412</f>
        <v>0</v>
      </c>
      <c r="O411" s="32">
        <f>'[1]29ª Remessa'!AM412</f>
        <v>3</v>
      </c>
      <c r="P411" s="34">
        <f>'[1]29ª Remessa'!AN412</f>
        <v>48</v>
      </c>
      <c r="Q411" s="32">
        <f>'[1]29ª Remessa'!AS412</f>
        <v>0</v>
      </c>
      <c r="R411" s="32">
        <f>'[1]29ª Remessa'!AW412</f>
        <v>0</v>
      </c>
      <c r="S411" s="32">
        <f>'[1]29ª Remessa'!AX412</f>
        <v>0</v>
      </c>
      <c r="T411" s="32">
        <f>'[1]29ª Remessa'!AY412</f>
        <v>0</v>
      </c>
      <c r="U411" s="35">
        <f>'[1]29ª Remessa'!BA412</f>
        <v>0</v>
      </c>
      <c r="V411" s="36">
        <f>'[1]29ª Remessa'!BC412</f>
        <v>0</v>
      </c>
      <c r="W411" s="36">
        <f>'[1]29ª Remessa'!BE412</f>
        <v>0</v>
      </c>
      <c r="X411" s="36">
        <f>'[1]29ª Remessa'!BF412</f>
        <v>0</v>
      </c>
    </row>
    <row r="412" spans="1:24" ht="15.75" customHeight="1" x14ac:dyDescent="0.25">
      <c r="A412" s="29" t="str">
        <f>'[1]29ª Remessa'!A413</f>
        <v>Pedra Azul</v>
      </c>
      <c r="B412" s="29">
        <f>'[1]29ª Remessa'!B413</f>
        <v>313580</v>
      </c>
      <c r="C412" s="29" t="str">
        <f>'[1]29ª Remessa'!C413</f>
        <v>Jequitinhonha</v>
      </c>
      <c r="D412" s="39" t="str">
        <f>'[1]29ª Remessa'!D413</f>
        <v>MG</v>
      </c>
      <c r="E412" s="32">
        <f>'[1]29ª Remessa'!U413</f>
        <v>135</v>
      </c>
      <c r="F412" s="32">
        <f>'[1]29ª Remessa'!V413</f>
        <v>0.16</v>
      </c>
      <c r="G412" s="32">
        <f>'[1]29ª Remessa'!W413</f>
        <v>60</v>
      </c>
      <c r="H412" s="38">
        <f>'[1]29ª Remessa'!AA413</f>
        <v>198</v>
      </c>
      <c r="I412" s="32">
        <f>'[1]29ª Remessa'!AC413</f>
        <v>480</v>
      </c>
      <c r="J412" s="34">
        <f t="shared" si="6"/>
        <v>480</v>
      </c>
      <c r="K412" s="32">
        <f>'[1]29ª Remessa'!AI413</f>
        <v>186</v>
      </c>
      <c r="L412" s="32">
        <f>'[1]29ª Remessa'!AJ413</f>
        <v>153</v>
      </c>
      <c r="M412" s="32">
        <f>'[1]29ª Remessa'!AK413</f>
        <v>0</v>
      </c>
      <c r="N412" s="32">
        <f>'[1]29ª Remessa'!AL413</f>
        <v>0</v>
      </c>
      <c r="O412" s="32">
        <f>'[1]29ª Remessa'!AM413</f>
        <v>35</v>
      </c>
      <c r="P412" s="34">
        <f>'[1]29ª Remessa'!AN413</f>
        <v>374</v>
      </c>
      <c r="Q412" s="32">
        <f>'[1]29ª Remessa'!AS413</f>
        <v>0</v>
      </c>
      <c r="R412" s="32">
        <f>'[1]29ª Remessa'!AW413</f>
        <v>0</v>
      </c>
      <c r="S412" s="32">
        <f>'[1]29ª Remessa'!AX413</f>
        <v>0</v>
      </c>
      <c r="T412" s="32">
        <f>'[1]29ª Remessa'!AY413</f>
        <v>0</v>
      </c>
      <c r="U412" s="35">
        <f>'[1]29ª Remessa'!BA413</f>
        <v>0</v>
      </c>
      <c r="V412" s="36">
        <f>'[1]29ª Remessa'!BC413</f>
        <v>0</v>
      </c>
      <c r="W412" s="36">
        <f>'[1]29ª Remessa'!BE413</f>
        <v>0</v>
      </c>
      <c r="X412" s="36">
        <f>'[1]29ª Remessa'!BF413</f>
        <v>0</v>
      </c>
    </row>
    <row r="413" spans="1:24" ht="15.75" customHeight="1" x14ac:dyDescent="0.25">
      <c r="A413" s="29" t="str">
        <f>'[1]29ª Remessa'!A414</f>
        <v>Varginha</v>
      </c>
      <c r="B413" s="29">
        <f>'[1]29ª Remessa'!B414</f>
        <v>313590</v>
      </c>
      <c r="C413" s="29" t="str">
        <f>'[1]29ª Remessa'!C414</f>
        <v>Jesuânia</v>
      </c>
      <c r="D413" s="39" t="str">
        <f>'[1]29ª Remessa'!D414</f>
        <v>MG</v>
      </c>
      <c r="E413" s="32">
        <f>'[1]29ª Remessa'!U414</f>
        <v>35</v>
      </c>
      <c r="F413" s="32">
        <f>'[1]29ª Remessa'!V414</f>
        <v>1.92</v>
      </c>
      <c r="G413" s="32">
        <f>'[1]29ª Remessa'!W414</f>
        <v>4</v>
      </c>
      <c r="H413" s="38">
        <f>'[1]29ª Remessa'!AA414</f>
        <v>42</v>
      </c>
      <c r="I413" s="32">
        <f>'[1]29ª Remessa'!AC414</f>
        <v>85</v>
      </c>
      <c r="J413" s="34">
        <f t="shared" si="6"/>
        <v>85</v>
      </c>
      <c r="K413" s="32">
        <f>'[1]29ª Remessa'!AI414</f>
        <v>48</v>
      </c>
      <c r="L413" s="32">
        <f>'[1]29ª Remessa'!AJ414</f>
        <v>0</v>
      </c>
      <c r="M413" s="32">
        <f>'[1]29ª Remessa'!AK414</f>
        <v>0</v>
      </c>
      <c r="N413" s="32">
        <f>'[1]29ª Remessa'!AL414</f>
        <v>2</v>
      </c>
      <c r="O413" s="32">
        <f>'[1]29ª Remessa'!AM414</f>
        <v>10</v>
      </c>
      <c r="P413" s="34">
        <f>'[1]29ª Remessa'!AN414</f>
        <v>60</v>
      </c>
      <c r="Q413" s="32">
        <f>'[1]29ª Remessa'!AS414</f>
        <v>0</v>
      </c>
      <c r="R413" s="32">
        <f>'[1]29ª Remessa'!AW414</f>
        <v>0</v>
      </c>
      <c r="S413" s="32">
        <f>'[1]29ª Remessa'!AX414</f>
        <v>0</v>
      </c>
      <c r="T413" s="32">
        <f>'[1]29ª Remessa'!AY414</f>
        <v>0</v>
      </c>
      <c r="U413" s="35">
        <f>'[1]29ª Remessa'!BA414</f>
        <v>0</v>
      </c>
      <c r="V413" s="36">
        <f>'[1]29ª Remessa'!BC414</f>
        <v>0</v>
      </c>
      <c r="W413" s="36">
        <f>'[1]29ª Remessa'!BE414</f>
        <v>0</v>
      </c>
      <c r="X413" s="36">
        <f>'[1]29ª Remessa'!BF414</f>
        <v>0</v>
      </c>
    </row>
    <row r="414" spans="1:24" ht="15.75" customHeight="1" x14ac:dyDescent="0.25">
      <c r="A414" s="29" t="str">
        <f>'[1]29ª Remessa'!A415</f>
        <v>Pedra Azul</v>
      </c>
      <c r="B414" s="29">
        <f>'[1]29ª Remessa'!B415</f>
        <v>313600</v>
      </c>
      <c r="C414" s="29" t="str">
        <f>'[1]29ª Remessa'!C415</f>
        <v>Joaíma</v>
      </c>
      <c r="D414" s="39" t="str">
        <f>'[1]29ª Remessa'!D415</f>
        <v>MG</v>
      </c>
      <c r="E414" s="32">
        <f>'[1]29ª Remessa'!U415</f>
        <v>78</v>
      </c>
      <c r="F414" s="32">
        <f>'[1]29ª Remessa'!V415</f>
        <v>0</v>
      </c>
      <c r="G414" s="32">
        <f>'[1]29ª Remessa'!W415</f>
        <v>19</v>
      </c>
      <c r="H414" s="38">
        <f>'[1]29ª Remessa'!AA415</f>
        <v>102</v>
      </c>
      <c r="I414" s="32">
        <f>'[1]29ª Remessa'!AC415</f>
        <v>215</v>
      </c>
      <c r="J414" s="34">
        <f t="shared" si="6"/>
        <v>215</v>
      </c>
      <c r="K414" s="32">
        <f>'[1]29ª Remessa'!AI415</f>
        <v>108</v>
      </c>
      <c r="L414" s="32">
        <f>'[1]29ª Remessa'!AJ415</f>
        <v>0</v>
      </c>
      <c r="M414" s="32">
        <f>'[1]29ª Remessa'!AK415</f>
        <v>0</v>
      </c>
      <c r="N414" s="32">
        <f>'[1]29ª Remessa'!AL415</f>
        <v>0</v>
      </c>
      <c r="O414" s="32">
        <f>'[1]29ª Remessa'!AM415</f>
        <v>2</v>
      </c>
      <c r="P414" s="34">
        <f>'[1]29ª Remessa'!AN415</f>
        <v>110</v>
      </c>
      <c r="Q414" s="32">
        <f>'[1]29ª Remessa'!AS415</f>
        <v>0</v>
      </c>
      <c r="R414" s="32">
        <f>'[1]29ª Remessa'!AW415</f>
        <v>0</v>
      </c>
      <c r="S414" s="32">
        <f>'[1]29ª Remessa'!AX415</f>
        <v>0</v>
      </c>
      <c r="T414" s="32">
        <f>'[1]29ª Remessa'!AY415</f>
        <v>0</v>
      </c>
      <c r="U414" s="35">
        <f>'[1]29ª Remessa'!BA415</f>
        <v>0</v>
      </c>
      <c r="V414" s="36">
        <f>'[1]29ª Remessa'!BC415</f>
        <v>0</v>
      </c>
      <c r="W414" s="36">
        <f>'[1]29ª Remessa'!BE415</f>
        <v>0</v>
      </c>
      <c r="X414" s="36">
        <f>'[1]29ª Remessa'!BF415</f>
        <v>0</v>
      </c>
    </row>
    <row r="415" spans="1:24" ht="15.75" customHeight="1" x14ac:dyDescent="0.25">
      <c r="A415" s="29" t="str">
        <f>'[1]29ª Remessa'!A416</f>
        <v>Coronel Fabriciano</v>
      </c>
      <c r="B415" s="29">
        <f>'[1]29ª Remessa'!B416</f>
        <v>313610</v>
      </c>
      <c r="C415" s="29" t="str">
        <f>'[1]29ª Remessa'!C416</f>
        <v>Joanésia</v>
      </c>
      <c r="D415" s="39" t="str">
        <f>'[1]29ª Remessa'!D416</f>
        <v>MG</v>
      </c>
      <c r="E415" s="32">
        <f>'[1]29ª Remessa'!U416</f>
        <v>33</v>
      </c>
      <c r="F415" s="32">
        <f>'[1]29ª Remessa'!V416</f>
        <v>4</v>
      </c>
      <c r="G415" s="32">
        <f>'[1]29ª Remessa'!W416</f>
        <v>19</v>
      </c>
      <c r="H415" s="38">
        <f>'[1]29ª Remessa'!AA416</f>
        <v>60</v>
      </c>
      <c r="I415" s="32">
        <f>'[1]29ª Remessa'!AC416</f>
        <v>75</v>
      </c>
      <c r="J415" s="34">
        <f t="shared" si="6"/>
        <v>75</v>
      </c>
      <c r="K415" s="32">
        <f>'[1]29ª Remessa'!AI416</f>
        <v>45</v>
      </c>
      <c r="L415" s="32">
        <f>'[1]29ª Remessa'!AJ416</f>
        <v>0</v>
      </c>
      <c r="M415" s="32">
        <f>'[1]29ª Remessa'!AK416</f>
        <v>0</v>
      </c>
      <c r="N415" s="32">
        <f>'[1]29ª Remessa'!AL416</f>
        <v>4</v>
      </c>
      <c r="O415" s="32">
        <f>'[1]29ª Remessa'!AM416</f>
        <v>5</v>
      </c>
      <c r="P415" s="34">
        <f>'[1]29ª Remessa'!AN416</f>
        <v>54</v>
      </c>
      <c r="Q415" s="32">
        <f>'[1]29ª Remessa'!AS416</f>
        <v>0</v>
      </c>
      <c r="R415" s="32">
        <f>'[1]29ª Remessa'!AW416</f>
        <v>0</v>
      </c>
      <c r="S415" s="32">
        <f>'[1]29ª Remessa'!AX416</f>
        <v>0</v>
      </c>
      <c r="T415" s="32">
        <f>'[1]29ª Remessa'!AY416</f>
        <v>0</v>
      </c>
      <c r="U415" s="35">
        <f>'[1]29ª Remessa'!BA416</f>
        <v>0</v>
      </c>
      <c r="V415" s="36">
        <f>'[1]29ª Remessa'!BC416</f>
        <v>0</v>
      </c>
      <c r="W415" s="36">
        <f>'[1]29ª Remessa'!BE416</f>
        <v>0</v>
      </c>
      <c r="X415" s="36">
        <f>'[1]29ª Remessa'!BF416</f>
        <v>0</v>
      </c>
    </row>
    <row r="416" spans="1:24" ht="15.75" customHeight="1" x14ac:dyDescent="0.25">
      <c r="A416" s="29" t="str">
        <f>'[1]29ª Remessa'!A417</f>
        <v>Itabira</v>
      </c>
      <c r="B416" s="29">
        <f>'[1]29ª Remessa'!B417</f>
        <v>313620</v>
      </c>
      <c r="C416" s="29" t="str">
        <f>'[1]29ª Remessa'!C417</f>
        <v>João Monlevade</v>
      </c>
      <c r="D416" s="39" t="str">
        <f>'[1]29ª Remessa'!D417</f>
        <v>MG</v>
      </c>
      <c r="E416" s="32">
        <f>'[1]29ª Remessa'!U417</f>
        <v>541</v>
      </c>
      <c r="F416" s="32">
        <f>'[1]29ª Remessa'!V417</f>
        <v>158</v>
      </c>
      <c r="G416" s="32">
        <f>'[1]29ª Remessa'!W417</f>
        <v>72</v>
      </c>
      <c r="H416" s="38">
        <f>'[1]29ª Remessa'!AA417</f>
        <v>774</v>
      </c>
      <c r="I416" s="32">
        <f>'[1]29ª Remessa'!AC417</f>
        <v>1115</v>
      </c>
      <c r="J416" s="34">
        <f t="shared" si="6"/>
        <v>1115</v>
      </c>
      <c r="K416" s="32">
        <f>'[1]29ª Remessa'!AI417</f>
        <v>746</v>
      </c>
      <c r="L416" s="32">
        <f>'[1]29ª Remessa'!AJ417</f>
        <v>219</v>
      </c>
      <c r="M416" s="32">
        <f>'[1]29ª Remessa'!AK417</f>
        <v>0</v>
      </c>
      <c r="N416" s="32">
        <f>'[1]29ª Remessa'!AL417</f>
        <v>158</v>
      </c>
      <c r="O416" s="32">
        <f>'[1]29ª Remessa'!AM417</f>
        <v>70</v>
      </c>
      <c r="P416" s="34">
        <f>'[1]29ª Remessa'!AN417</f>
        <v>1193</v>
      </c>
      <c r="Q416" s="32">
        <f>'[1]29ª Remessa'!AS417</f>
        <v>0</v>
      </c>
      <c r="R416" s="32">
        <f>'[1]29ª Remessa'!AW417</f>
        <v>0</v>
      </c>
      <c r="S416" s="32">
        <f>'[1]29ª Remessa'!AX417</f>
        <v>0</v>
      </c>
      <c r="T416" s="32">
        <f>'[1]29ª Remessa'!AY417</f>
        <v>0</v>
      </c>
      <c r="U416" s="35">
        <f>'[1]29ª Remessa'!BA417</f>
        <v>0</v>
      </c>
      <c r="V416" s="36">
        <f>'[1]29ª Remessa'!BC417</f>
        <v>0</v>
      </c>
      <c r="W416" s="36">
        <f>'[1]29ª Remessa'!BE417</f>
        <v>0</v>
      </c>
      <c r="X416" s="36">
        <f>'[1]29ª Remessa'!BF417</f>
        <v>0</v>
      </c>
    </row>
    <row r="417" spans="1:24" ht="15.75" customHeight="1" x14ac:dyDescent="0.25">
      <c r="A417" s="29" t="str">
        <f>'[1]29ª Remessa'!A418</f>
        <v>Patos de Minas</v>
      </c>
      <c r="B417" s="29">
        <f>'[1]29ª Remessa'!B418</f>
        <v>313630</v>
      </c>
      <c r="C417" s="29" t="str">
        <f>'[1]29ª Remessa'!C418</f>
        <v>João Pinheiro</v>
      </c>
      <c r="D417" s="39" t="str">
        <f>'[1]29ª Remessa'!D418</f>
        <v>MG</v>
      </c>
      <c r="E417" s="32">
        <f>'[1]29ª Remessa'!U418</f>
        <v>251</v>
      </c>
      <c r="F417" s="32">
        <f>'[1]29ª Remessa'!V418</f>
        <v>320</v>
      </c>
      <c r="G417" s="32">
        <f>'[1]29ª Remessa'!W418</f>
        <v>150</v>
      </c>
      <c r="H417" s="38">
        <f>'[1]29ª Remessa'!AA418</f>
        <v>726</v>
      </c>
      <c r="I417" s="32">
        <f>'[1]29ª Remessa'!AC418</f>
        <v>740</v>
      </c>
      <c r="J417" s="34">
        <f t="shared" si="6"/>
        <v>740</v>
      </c>
      <c r="K417" s="32">
        <f>'[1]29ª Remessa'!AI418</f>
        <v>346</v>
      </c>
      <c r="L417" s="32">
        <f>'[1]29ª Remessa'!AJ418</f>
        <v>554</v>
      </c>
      <c r="M417" s="32">
        <f>'[1]29ª Remessa'!AK418</f>
        <v>0</v>
      </c>
      <c r="N417" s="32">
        <f>'[1]29ª Remessa'!AL418</f>
        <v>320</v>
      </c>
      <c r="O417" s="32">
        <f>'[1]29ª Remessa'!AM418</f>
        <v>115</v>
      </c>
      <c r="P417" s="34">
        <f>'[1]29ª Remessa'!AN418</f>
        <v>1335</v>
      </c>
      <c r="Q417" s="32">
        <f>'[1]29ª Remessa'!AS418</f>
        <v>0</v>
      </c>
      <c r="R417" s="32">
        <f>'[1]29ª Remessa'!AW418</f>
        <v>0</v>
      </c>
      <c r="S417" s="32">
        <f>'[1]29ª Remessa'!AX418</f>
        <v>0</v>
      </c>
      <c r="T417" s="32">
        <f>'[1]29ª Remessa'!AY418</f>
        <v>0</v>
      </c>
      <c r="U417" s="35">
        <f>'[1]29ª Remessa'!BA418</f>
        <v>0</v>
      </c>
      <c r="V417" s="36">
        <f>'[1]29ª Remessa'!BC418</f>
        <v>0</v>
      </c>
      <c r="W417" s="36">
        <f>'[1]29ª Remessa'!BE418</f>
        <v>0</v>
      </c>
      <c r="X417" s="36">
        <f>'[1]29ª Remessa'!BF418</f>
        <v>0</v>
      </c>
    </row>
    <row r="418" spans="1:24" ht="15.75" customHeight="1" x14ac:dyDescent="0.25">
      <c r="A418" s="29" t="str">
        <f>'[1]29ª Remessa'!A419</f>
        <v>Montes Claros</v>
      </c>
      <c r="B418" s="29">
        <f>'[1]29ª Remessa'!B419</f>
        <v>313640</v>
      </c>
      <c r="C418" s="29" t="str">
        <f>'[1]29ª Remessa'!C419</f>
        <v>Joaquim Felício</v>
      </c>
      <c r="D418" s="39" t="str">
        <f>'[1]29ª Remessa'!D419</f>
        <v>MG</v>
      </c>
      <c r="E418" s="32">
        <f>'[1]29ª Remessa'!U419</f>
        <v>28</v>
      </c>
      <c r="F418" s="32">
        <f>'[1]29ª Remessa'!V419</f>
        <v>0</v>
      </c>
      <c r="G418" s="32">
        <f>'[1]29ª Remessa'!W419</f>
        <v>12</v>
      </c>
      <c r="H418" s="38">
        <f>'[1]29ª Remessa'!AA419</f>
        <v>42</v>
      </c>
      <c r="I418" s="32">
        <f>'[1]29ª Remessa'!AC419</f>
        <v>75</v>
      </c>
      <c r="J418" s="34">
        <f t="shared" si="6"/>
        <v>75</v>
      </c>
      <c r="K418" s="32">
        <f>'[1]29ª Remessa'!AI419</f>
        <v>39</v>
      </c>
      <c r="L418" s="32">
        <f>'[1]29ª Remessa'!AJ419</f>
        <v>0</v>
      </c>
      <c r="M418" s="32">
        <f>'[1]29ª Remessa'!AK419</f>
        <v>0</v>
      </c>
      <c r="N418" s="32">
        <f>'[1]29ª Remessa'!AL419</f>
        <v>0</v>
      </c>
      <c r="O418" s="32">
        <f>'[1]29ª Remessa'!AM419</f>
        <v>1</v>
      </c>
      <c r="P418" s="34">
        <f>'[1]29ª Remessa'!AN419</f>
        <v>40</v>
      </c>
      <c r="Q418" s="32">
        <f>'[1]29ª Remessa'!AS419</f>
        <v>0</v>
      </c>
      <c r="R418" s="32">
        <f>'[1]29ª Remessa'!AW419</f>
        <v>0</v>
      </c>
      <c r="S418" s="32">
        <f>'[1]29ª Remessa'!AX419</f>
        <v>0</v>
      </c>
      <c r="T418" s="32">
        <f>'[1]29ª Remessa'!AY419</f>
        <v>0</v>
      </c>
      <c r="U418" s="35">
        <f>'[1]29ª Remessa'!BA419</f>
        <v>0</v>
      </c>
      <c r="V418" s="36">
        <f>'[1]29ª Remessa'!BC419</f>
        <v>0</v>
      </c>
      <c r="W418" s="36">
        <f>'[1]29ª Remessa'!BE419</f>
        <v>0</v>
      </c>
      <c r="X418" s="36">
        <f>'[1]29ª Remessa'!BF419</f>
        <v>0</v>
      </c>
    </row>
    <row r="419" spans="1:24" ht="15.75" customHeight="1" x14ac:dyDescent="0.25">
      <c r="A419" s="29" t="str">
        <f>'[1]29ª Remessa'!A420</f>
        <v>Pedra Azul</v>
      </c>
      <c r="B419" s="29">
        <f>'[1]29ª Remessa'!B420</f>
        <v>313650</v>
      </c>
      <c r="C419" s="29" t="str">
        <f>'[1]29ª Remessa'!C420</f>
        <v>Jordânia</v>
      </c>
      <c r="D419" s="39" t="str">
        <f>'[1]29ª Remessa'!D420</f>
        <v>MG</v>
      </c>
      <c r="E419" s="32">
        <f>'[1]29ª Remessa'!U420</f>
        <v>64</v>
      </c>
      <c r="F419" s="32">
        <f>'[1]29ª Remessa'!V420</f>
        <v>0</v>
      </c>
      <c r="G419" s="32">
        <f>'[1]29ª Remessa'!W420</f>
        <v>24</v>
      </c>
      <c r="H419" s="38">
        <f>'[1]29ª Remessa'!AA420</f>
        <v>90</v>
      </c>
      <c r="I419" s="32">
        <f>'[1]29ª Remessa'!AC420</f>
        <v>180</v>
      </c>
      <c r="J419" s="34">
        <f t="shared" si="6"/>
        <v>180</v>
      </c>
      <c r="K419" s="32">
        <f>'[1]29ª Remessa'!AI420</f>
        <v>88</v>
      </c>
      <c r="L419" s="32">
        <f>'[1]29ª Remessa'!AJ420</f>
        <v>0</v>
      </c>
      <c r="M419" s="32">
        <f>'[1]29ª Remessa'!AK420</f>
        <v>0</v>
      </c>
      <c r="N419" s="32">
        <f>'[1]29ª Remessa'!AL420</f>
        <v>0</v>
      </c>
      <c r="O419" s="32">
        <f>'[1]29ª Remessa'!AM420</f>
        <v>3</v>
      </c>
      <c r="P419" s="34">
        <f>'[1]29ª Remessa'!AN420</f>
        <v>91</v>
      </c>
      <c r="Q419" s="32">
        <f>'[1]29ª Remessa'!AS420</f>
        <v>0</v>
      </c>
      <c r="R419" s="32">
        <f>'[1]29ª Remessa'!AW420</f>
        <v>0</v>
      </c>
      <c r="S419" s="32">
        <f>'[1]29ª Remessa'!AX420</f>
        <v>0</v>
      </c>
      <c r="T419" s="32">
        <f>'[1]29ª Remessa'!AY420</f>
        <v>0</v>
      </c>
      <c r="U419" s="35">
        <f>'[1]29ª Remessa'!BA420</f>
        <v>0</v>
      </c>
      <c r="V419" s="36">
        <f>'[1]29ª Remessa'!BC420</f>
        <v>0</v>
      </c>
      <c r="W419" s="36">
        <f>'[1]29ª Remessa'!BE420</f>
        <v>0</v>
      </c>
      <c r="X419" s="36">
        <f>'[1]29ª Remessa'!BF420</f>
        <v>0</v>
      </c>
    </row>
    <row r="420" spans="1:24" ht="15.75" customHeight="1" x14ac:dyDescent="0.25">
      <c r="A420" s="29" t="str">
        <f>'[1]29ª Remessa'!A421</f>
        <v>Diamantina</v>
      </c>
      <c r="B420" s="29">
        <f>'[1]29ª Remessa'!B421</f>
        <v>313652</v>
      </c>
      <c r="C420" s="29" t="str">
        <f>'[1]29ª Remessa'!C421</f>
        <v>José Gonçalves de Minas</v>
      </c>
      <c r="D420" s="39" t="str">
        <f>'[1]29ª Remessa'!D421</f>
        <v>MG</v>
      </c>
      <c r="E420" s="32">
        <f>'[1]29ª Remessa'!U421</f>
        <v>15</v>
      </c>
      <c r="F420" s="32">
        <f>'[1]29ª Remessa'!V421</f>
        <v>0</v>
      </c>
      <c r="G420" s="32">
        <f>'[1]29ª Remessa'!W421</f>
        <v>21</v>
      </c>
      <c r="H420" s="38">
        <f>'[1]29ª Remessa'!AA421</f>
        <v>36</v>
      </c>
      <c r="I420" s="32">
        <f>'[1]29ª Remessa'!AC421</f>
        <v>70</v>
      </c>
      <c r="J420" s="34">
        <f t="shared" si="6"/>
        <v>70</v>
      </c>
      <c r="K420" s="32">
        <f>'[1]29ª Remessa'!AI421</f>
        <v>20</v>
      </c>
      <c r="L420" s="32">
        <f>'[1]29ª Remessa'!AJ421</f>
        <v>0</v>
      </c>
      <c r="M420" s="32">
        <f>'[1]29ª Remessa'!AK421</f>
        <v>0</v>
      </c>
      <c r="N420" s="32">
        <f>'[1]29ª Remessa'!AL421</f>
        <v>0</v>
      </c>
      <c r="O420" s="32">
        <f>'[1]29ª Remessa'!AM421</f>
        <v>3</v>
      </c>
      <c r="P420" s="34">
        <f>'[1]29ª Remessa'!AN421</f>
        <v>23</v>
      </c>
      <c r="Q420" s="32">
        <f>'[1]29ª Remessa'!AS421</f>
        <v>0</v>
      </c>
      <c r="R420" s="32">
        <f>'[1]29ª Remessa'!AW421</f>
        <v>0</v>
      </c>
      <c r="S420" s="32">
        <f>'[1]29ª Remessa'!AX421</f>
        <v>0</v>
      </c>
      <c r="T420" s="32">
        <f>'[1]29ª Remessa'!AY421</f>
        <v>0</v>
      </c>
      <c r="U420" s="35">
        <f>'[1]29ª Remessa'!BA421</f>
        <v>0</v>
      </c>
      <c r="V420" s="36">
        <f>'[1]29ª Remessa'!BC421</f>
        <v>0</v>
      </c>
      <c r="W420" s="36">
        <f>'[1]29ª Remessa'!BE421</f>
        <v>0</v>
      </c>
      <c r="X420" s="36">
        <f>'[1]29ª Remessa'!BF421</f>
        <v>0</v>
      </c>
    </row>
    <row r="421" spans="1:24" ht="15.75" customHeight="1" x14ac:dyDescent="0.25">
      <c r="A421" s="29" t="str">
        <f>'[1]29ª Remessa'!A422</f>
        <v>Governador Valadares</v>
      </c>
      <c r="B421" s="29">
        <f>'[1]29ª Remessa'!B422</f>
        <v>313655</v>
      </c>
      <c r="C421" s="29" t="str">
        <f>'[1]29ª Remessa'!C422</f>
        <v>José Raydan</v>
      </c>
      <c r="D421" s="39" t="str">
        <f>'[1]29ª Remessa'!D422</f>
        <v>MG</v>
      </c>
      <c r="E421" s="32">
        <f>'[1]29ª Remessa'!U422</f>
        <v>28</v>
      </c>
      <c r="F421" s="32">
        <f>'[1]29ª Remessa'!V422</f>
        <v>5.2</v>
      </c>
      <c r="G421" s="32">
        <f>'[1]29ª Remessa'!W422</f>
        <v>15</v>
      </c>
      <c r="H421" s="38">
        <f>'[1]29ª Remessa'!AA422</f>
        <v>48</v>
      </c>
      <c r="I421" s="32">
        <f>'[1]29ª Remessa'!AC422</f>
        <v>80</v>
      </c>
      <c r="J421" s="34">
        <f t="shared" si="6"/>
        <v>80</v>
      </c>
      <c r="K421" s="32">
        <f>'[1]29ª Remessa'!AI422</f>
        <v>39</v>
      </c>
      <c r="L421" s="32">
        <f>'[1]29ª Remessa'!AJ422</f>
        <v>0</v>
      </c>
      <c r="M421" s="32">
        <f>'[1]29ª Remessa'!AK422</f>
        <v>0</v>
      </c>
      <c r="N421" s="32">
        <f>'[1]29ª Remessa'!AL422</f>
        <v>5</v>
      </c>
      <c r="O421" s="32">
        <f>'[1]29ª Remessa'!AM422</f>
        <v>3</v>
      </c>
      <c r="P421" s="34">
        <f>'[1]29ª Remessa'!AN422</f>
        <v>47</v>
      </c>
      <c r="Q421" s="32">
        <f>'[1]29ª Remessa'!AS422</f>
        <v>0</v>
      </c>
      <c r="R421" s="32">
        <f>'[1]29ª Remessa'!AW422</f>
        <v>0</v>
      </c>
      <c r="S421" s="32">
        <f>'[1]29ª Remessa'!AX422</f>
        <v>0</v>
      </c>
      <c r="T421" s="32">
        <f>'[1]29ª Remessa'!AY422</f>
        <v>0</v>
      </c>
      <c r="U421" s="35">
        <f>'[1]29ª Remessa'!BA422</f>
        <v>0</v>
      </c>
      <c r="V421" s="36">
        <f>'[1]29ª Remessa'!BC422</f>
        <v>0</v>
      </c>
      <c r="W421" s="36">
        <f>'[1]29ª Remessa'!BE422</f>
        <v>0</v>
      </c>
      <c r="X421" s="36">
        <f>'[1]29ª Remessa'!BF422</f>
        <v>0</v>
      </c>
    </row>
    <row r="422" spans="1:24" ht="15.75" customHeight="1" x14ac:dyDescent="0.25">
      <c r="A422" s="29" t="str">
        <f>'[1]29ª Remessa'!A423</f>
        <v>Montes Claros</v>
      </c>
      <c r="B422" s="29">
        <f>'[1]29ª Remessa'!B423</f>
        <v>313657</v>
      </c>
      <c r="C422" s="29" t="str">
        <f>'[1]29ª Remessa'!C423</f>
        <v>Josenópolis</v>
      </c>
      <c r="D422" s="39" t="str">
        <f>'[1]29ª Remessa'!D423</f>
        <v>MG</v>
      </c>
      <c r="E422" s="32">
        <f>'[1]29ª Remessa'!U423</f>
        <v>20</v>
      </c>
      <c r="F422" s="32">
        <f>'[1]29ª Remessa'!V423</f>
        <v>0.16</v>
      </c>
      <c r="G422" s="32">
        <f>'[1]29ª Remessa'!W423</f>
        <v>7</v>
      </c>
      <c r="H422" s="38">
        <f>'[1]29ª Remessa'!AA423</f>
        <v>30</v>
      </c>
      <c r="I422" s="32">
        <f>'[1]29ª Remessa'!AC423</f>
        <v>75</v>
      </c>
      <c r="J422" s="34">
        <f t="shared" si="6"/>
        <v>75</v>
      </c>
      <c r="K422" s="32">
        <f>'[1]29ª Remessa'!AI423</f>
        <v>27</v>
      </c>
      <c r="L422" s="32">
        <f>'[1]29ª Remessa'!AJ423</f>
        <v>0</v>
      </c>
      <c r="M422" s="32">
        <f>'[1]29ª Remessa'!AK423</f>
        <v>0</v>
      </c>
      <c r="N422" s="32">
        <f>'[1]29ª Remessa'!AL423</f>
        <v>0</v>
      </c>
      <c r="O422" s="32">
        <f>'[1]29ª Remessa'!AM423</f>
        <v>1</v>
      </c>
      <c r="P422" s="34">
        <f>'[1]29ª Remessa'!AN423</f>
        <v>28</v>
      </c>
      <c r="Q422" s="32">
        <f>'[1]29ª Remessa'!AS423</f>
        <v>0</v>
      </c>
      <c r="R422" s="32">
        <f>'[1]29ª Remessa'!AW423</f>
        <v>0</v>
      </c>
      <c r="S422" s="32">
        <f>'[1]29ª Remessa'!AX423</f>
        <v>0</v>
      </c>
      <c r="T422" s="32">
        <f>'[1]29ª Remessa'!AY423</f>
        <v>0</v>
      </c>
      <c r="U422" s="35">
        <f>'[1]29ª Remessa'!BA423</f>
        <v>0</v>
      </c>
      <c r="V422" s="36">
        <f>'[1]29ª Remessa'!BC423</f>
        <v>0</v>
      </c>
      <c r="W422" s="36">
        <f>'[1]29ª Remessa'!BE423</f>
        <v>0</v>
      </c>
      <c r="X422" s="36">
        <f>'[1]29ª Remessa'!BF423</f>
        <v>0</v>
      </c>
    </row>
    <row r="423" spans="1:24" ht="15.75" customHeight="1" x14ac:dyDescent="0.25">
      <c r="A423" s="29" t="str">
        <f>'[1]29ª Remessa'!A424</f>
        <v>Belo Horizonte</v>
      </c>
      <c r="B423" s="29">
        <f>'[1]29ª Remessa'!B424</f>
        <v>313660</v>
      </c>
      <c r="C423" s="29" t="str">
        <f>'[1]29ª Remessa'!C424</f>
        <v>Nova União</v>
      </c>
      <c r="D423" s="39" t="str">
        <f>'[1]29ª Remessa'!D424</f>
        <v>MG</v>
      </c>
      <c r="E423" s="32">
        <f>'[1]29ª Remessa'!U424</f>
        <v>37</v>
      </c>
      <c r="F423" s="32">
        <f>'[1]29ª Remessa'!V424</f>
        <v>4</v>
      </c>
      <c r="G423" s="32">
        <f>'[1]29ª Remessa'!W424</f>
        <v>5</v>
      </c>
      <c r="H423" s="38">
        <f>'[1]29ª Remessa'!AA424</f>
        <v>48</v>
      </c>
      <c r="I423" s="32">
        <f>'[1]29ª Remessa'!AC424</f>
        <v>100</v>
      </c>
      <c r="J423" s="34">
        <f t="shared" si="6"/>
        <v>100</v>
      </c>
      <c r="K423" s="32">
        <f>'[1]29ª Remessa'!AI424</f>
        <v>51</v>
      </c>
      <c r="L423" s="32">
        <f>'[1]29ª Remessa'!AJ424</f>
        <v>0</v>
      </c>
      <c r="M423" s="32">
        <f>'[1]29ª Remessa'!AK424</f>
        <v>0</v>
      </c>
      <c r="N423" s="32">
        <f>'[1]29ª Remessa'!AL424</f>
        <v>4</v>
      </c>
      <c r="O423" s="32">
        <f>'[1]29ª Remessa'!AM424</f>
        <v>5</v>
      </c>
      <c r="P423" s="34">
        <f>'[1]29ª Remessa'!AN424</f>
        <v>60</v>
      </c>
      <c r="Q423" s="32">
        <f>'[1]29ª Remessa'!AS424</f>
        <v>0</v>
      </c>
      <c r="R423" s="32">
        <f>'[1]29ª Remessa'!AW424</f>
        <v>0</v>
      </c>
      <c r="S423" s="32">
        <f>'[1]29ª Remessa'!AX424</f>
        <v>0</v>
      </c>
      <c r="T423" s="32">
        <f>'[1]29ª Remessa'!AY424</f>
        <v>0</v>
      </c>
      <c r="U423" s="35">
        <f>'[1]29ª Remessa'!BA424</f>
        <v>0</v>
      </c>
      <c r="V423" s="36">
        <f>'[1]29ª Remessa'!BC424</f>
        <v>0</v>
      </c>
      <c r="W423" s="36">
        <f>'[1]29ª Remessa'!BE424</f>
        <v>0</v>
      </c>
      <c r="X423" s="36">
        <f>'[1]29ª Remessa'!BF424</f>
        <v>0</v>
      </c>
    </row>
    <row r="424" spans="1:24" ht="15.75" customHeight="1" x14ac:dyDescent="0.25">
      <c r="A424" s="29" t="str">
        <f>'[1]29ª Remessa'!A425</f>
        <v>Belo Horizonte</v>
      </c>
      <c r="B424" s="29">
        <f>'[1]29ª Remessa'!B425</f>
        <v>313665</v>
      </c>
      <c r="C424" s="29" t="str">
        <f>'[1]29ª Remessa'!C425</f>
        <v>Juatuba</v>
      </c>
      <c r="D424" s="39" t="str">
        <f>'[1]29ª Remessa'!D425</f>
        <v>MG</v>
      </c>
      <c r="E424" s="32">
        <f>'[1]29ª Remessa'!U425</f>
        <v>148</v>
      </c>
      <c r="F424" s="32">
        <f>'[1]29ª Remessa'!V425</f>
        <v>20</v>
      </c>
      <c r="G424" s="32">
        <f>'[1]29ª Remessa'!W425</f>
        <v>210</v>
      </c>
      <c r="H424" s="38">
        <f>'[1]29ª Remessa'!AA425</f>
        <v>378</v>
      </c>
      <c r="I424" s="32">
        <f>'[1]29ª Remessa'!AC425</f>
        <v>545</v>
      </c>
      <c r="J424" s="34">
        <f t="shared" si="6"/>
        <v>545</v>
      </c>
      <c r="K424" s="32">
        <f>'[1]29ª Remessa'!AI425</f>
        <v>205</v>
      </c>
      <c r="L424" s="32">
        <f>'[1]29ª Remessa'!AJ425</f>
        <v>170</v>
      </c>
      <c r="M424" s="32">
        <f>'[1]29ª Remessa'!AK425</f>
        <v>25</v>
      </c>
      <c r="N424" s="32">
        <f>'[1]29ª Remessa'!AL425</f>
        <v>20</v>
      </c>
      <c r="O424" s="32">
        <f>'[1]29ª Remessa'!AM425</f>
        <v>17</v>
      </c>
      <c r="P424" s="34">
        <f>'[1]29ª Remessa'!AN425</f>
        <v>437</v>
      </c>
      <c r="Q424" s="32">
        <f>'[1]29ª Remessa'!AS425</f>
        <v>0</v>
      </c>
      <c r="R424" s="32">
        <f>'[1]29ª Remessa'!AW425</f>
        <v>0</v>
      </c>
      <c r="S424" s="32">
        <f>'[1]29ª Remessa'!AX425</f>
        <v>0</v>
      </c>
      <c r="T424" s="32">
        <f>'[1]29ª Remessa'!AY425</f>
        <v>0</v>
      </c>
      <c r="U424" s="35">
        <f>'[1]29ª Remessa'!BA425</f>
        <v>0</v>
      </c>
      <c r="V424" s="36">
        <f>'[1]29ª Remessa'!BC425</f>
        <v>0</v>
      </c>
      <c r="W424" s="36">
        <f>'[1]29ª Remessa'!BE425</f>
        <v>0</v>
      </c>
      <c r="X424" s="36">
        <f>'[1]29ª Remessa'!BF425</f>
        <v>0</v>
      </c>
    </row>
    <row r="425" spans="1:24" ht="15.75" customHeight="1" x14ac:dyDescent="0.25">
      <c r="A425" s="29" t="str">
        <f>'[1]29ª Remessa'!A426</f>
        <v>Juiz de Fora</v>
      </c>
      <c r="B425" s="29">
        <f>'[1]29ª Remessa'!B426</f>
        <v>313670</v>
      </c>
      <c r="C425" s="29" t="str">
        <f>'[1]29ª Remessa'!C426</f>
        <v>Juiz de Fora</v>
      </c>
      <c r="D425" s="39" t="str">
        <f>'[1]29ª Remessa'!D426</f>
        <v>MG</v>
      </c>
      <c r="E425" s="32">
        <f>'[1]29ª Remessa'!U426</f>
        <v>3707</v>
      </c>
      <c r="F425" s="32">
        <f>'[1]29ª Remessa'!V426</f>
        <v>995.2</v>
      </c>
      <c r="G425" s="32">
        <f>'[1]29ª Remessa'!W426</f>
        <v>968</v>
      </c>
      <c r="H425" s="38">
        <f>'[1]29ª Remessa'!AA426</f>
        <v>5670</v>
      </c>
      <c r="I425" s="32">
        <f>'[1]29ª Remessa'!AC426</f>
        <v>6620</v>
      </c>
      <c r="J425" s="34">
        <f t="shared" si="6"/>
        <v>6620</v>
      </c>
      <c r="K425" s="32">
        <f>'[1]29ª Remessa'!AI426</f>
        <v>5113</v>
      </c>
      <c r="L425" s="32">
        <f>'[1]29ª Remessa'!AJ426</f>
        <v>3505</v>
      </c>
      <c r="M425" s="32">
        <f>'[1]29ª Remessa'!AK426</f>
        <v>217</v>
      </c>
      <c r="N425" s="32">
        <f>'[1]29ª Remessa'!AL426</f>
        <v>995</v>
      </c>
      <c r="O425" s="32">
        <f>'[1]29ª Remessa'!AM426</f>
        <v>251</v>
      </c>
      <c r="P425" s="34">
        <f>'[1]29ª Remessa'!AN426</f>
        <v>10081</v>
      </c>
      <c r="Q425" s="32">
        <f>'[1]29ª Remessa'!AS426</f>
        <v>0</v>
      </c>
      <c r="R425" s="32">
        <f>'[1]29ª Remessa'!AW426</f>
        <v>0</v>
      </c>
      <c r="S425" s="32">
        <f>'[1]29ª Remessa'!AX426</f>
        <v>0</v>
      </c>
      <c r="T425" s="32">
        <f>'[1]29ª Remessa'!AY426</f>
        <v>0</v>
      </c>
      <c r="U425" s="35">
        <f>'[1]29ª Remessa'!BA426</f>
        <v>0</v>
      </c>
      <c r="V425" s="36">
        <f>'[1]29ª Remessa'!BC426</f>
        <v>0</v>
      </c>
      <c r="W425" s="36">
        <f>'[1]29ª Remessa'!BE426</f>
        <v>0</v>
      </c>
      <c r="X425" s="36">
        <f>'[1]29ª Remessa'!BF426</f>
        <v>0</v>
      </c>
    </row>
    <row r="426" spans="1:24" ht="15.75" customHeight="1" x14ac:dyDescent="0.25">
      <c r="A426" s="29" t="str">
        <f>'[1]29ª Remessa'!A427</f>
        <v>Montes Claros</v>
      </c>
      <c r="B426" s="29">
        <f>'[1]29ª Remessa'!B427</f>
        <v>313680</v>
      </c>
      <c r="C426" s="29" t="str">
        <f>'[1]29ª Remessa'!C427</f>
        <v>Juramento</v>
      </c>
      <c r="D426" s="39" t="str">
        <f>'[1]29ª Remessa'!D427</f>
        <v>MG</v>
      </c>
      <c r="E426" s="32">
        <f>'[1]29ª Remessa'!U427</f>
        <v>23</v>
      </c>
      <c r="F426" s="32">
        <f>'[1]29ª Remessa'!V427</f>
        <v>0</v>
      </c>
      <c r="G426" s="32">
        <f>'[1]29ª Remessa'!W427</f>
        <v>23</v>
      </c>
      <c r="H426" s="38">
        <f>'[1]29ª Remessa'!AA427</f>
        <v>48</v>
      </c>
      <c r="I426" s="32">
        <f>'[1]29ª Remessa'!AC427</f>
        <v>55</v>
      </c>
      <c r="J426" s="34">
        <f t="shared" si="6"/>
        <v>55</v>
      </c>
      <c r="K426" s="32">
        <f>'[1]29ª Remessa'!AI427</f>
        <v>32</v>
      </c>
      <c r="L426" s="32">
        <f>'[1]29ª Remessa'!AJ427</f>
        <v>0</v>
      </c>
      <c r="M426" s="32">
        <f>'[1]29ª Remessa'!AK427</f>
        <v>0</v>
      </c>
      <c r="N426" s="32">
        <f>'[1]29ª Remessa'!AL427</f>
        <v>0</v>
      </c>
      <c r="O426" s="32">
        <f>'[1]29ª Remessa'!AM427</f>
        <v>0</v>
      </c>
      <c r="P426" s="34">
        <f>'[1]29ª Remessa'!AN427</f>
        <v>32</v>
      </c>
      <c r="Q426" s="32">
        <f>'[1]29ª Remessa'!AS427</f>
        <v>0</v>
      </c>
      <c r="R426" s="32">
        <f>'[1]29ª Remessa'!AW427</f>
        <v>0</v>
      </c>
      <c r="S426" s="32">
        <f>'[1]29ª Remessa'!AX427</f>
        <v>0</v>
      </c>
      <c r="T426" s="32">
        <f>'[1]29ª Remessa'!AY427</f>
        <v>0</v>
      </c>
      <c r="U426" s="35">
        <f>'[1]29ª Remessa'!BA427</f>
        <v>0</v>
      </c>
      <c r="V426" s="36">
        <f>'[1]29ª Remessa'!BC427</f>
        <v>0</v>
      </c>
      <c r="W426" s="36">
        <f>'[1]29ª Remessa'!BE427</f>
        <v>0</v>
      </c>
      <c r="X426" s="36">
        <f>'[1]29ª Remessa'!BF427</f>
        <v>0</v>
      </c>
    </row>
    <row r="427" spans="1:24" ht="15.75" customHeight="1" x14ac:dyDescent="0.25">
      <c r="A427" s="29" t="str">
        <f>'[1]29ª Remessa'!A428</f>
        <v>Alfenas</v>
      </c>
      <c r="B427" s="29">
        <f>'[1]29ª Remessa'!B428</f>
        <v>313690</v>
      </c>
      <c r="C427" s="29" t="str">
        <f>'[1]29ª Remessa'!C428</f>
        <v>Juruaia</v>
      </c>
      <c r="D427" s="39" t="str">
        <f>'[1]29ª Remessa'!D428</f>
        <v>MG</v>
      </c>
      <c r="E427" s="32">
        <f>'[1]29ª Remessa'!U428</f>
        <v>57</v>
      </c>
      <c r="F427" s="32">
        <f>'[1]29ª Remessa'!V428</f>
        <v>68</v>
      </c>
      <c r="G427" s="32">
        <f>'[1]29ª Remessa'!W428</f>
        <v>12</v>
      </c>
      <c r="H427" s="38">
        <f>'[1]29ª Remessa'!AA428</f>
        <v>138</v>
      </c>
      <c r="I427" s="32">
        <f>'[1]29ª Remessa'!AC428</f>
        <v>110</v>
      </c>
      <c r="J427" s="34">
        <f t="shared" si="6"/>
        <v>110</v>
      </c>
      <c r="K427" s="32">
        <f>'[1]29ª Remessa'!AI428</f>
        <v>79</v>
      </c>
      <c r="L427" s="32">
        <f>'[1]29ª Remessa'!AJ428</f>
        <v>0</v>
      </c>
      <c r="M427" s="32">
        <f>'[1]29ª Remessa'!AK428</f>
        <v>0</v>
      </c>
      <c r="N427" s="32">
        <f>'[1]29ª Remessa'!AL428</f>
        <v>68</v>
      </c>
      <c r="O427" s="32">
        <f>'[1]29ª Remessa'!AM428</f>
        <v>7</v>
      </c>
      <c r="P427" s="34">
        <f>'[1]29ª Remessa'!AN428</f>
        <v>154</v>
      </c>
      <c r="Q427" s="32">
        <f>'[1]29ª Remessa'!AS428</f>
        <v>0</v>
      </c>
      <c r="R427" s="32">
        <f>'[1]29ª Remessa'!AW428</f>
        <v>0</v>
      </c>
      <c r="S427" s="32">
        <f>'[1]29ª Remessa'!AX428</f>
        <v>0</v>
      </c>
      <c r="T427" s="32">
        <f>'[1]29ª Remessa'!AY428</f>
        <v>0</v>
      </c>
      <c r="U427" s="35">
        <f>'[1]29ª Remessa'!BA428</f>
        <v>0</v>
      </c>
      <c r="V427" s="36">
        <f>'[1]29ª Remessa'!BC428</f>
        <v>0</v>
      </c>
      <c r="W427" s="36">
        <f>'[1]29ª Remessa'!BE428</f>
        <v>0</v>
      </c>
      <c r="X427" s="36">
        <f>'[1]29ª Remessa'!BF428</f>
        <v>0</v>
      </c>
    </row>
    <row r="428" spans="1:24" ht="15.75" customHeight="1" x14ac:dyDescent="0.25">
      <c r="A428" s="29" t="str">
        <f>'[1]29ª Remessa'!A429</f>
        <v>Januária</v>
      </c>
      <c r="B428" s="29">
        <f>'[1]29ª Remessa'!B429</f>
        <v>313695</v>
      </c>
      <c r="C428" s="29" t="str">
        <f>'[1]29ª Remessa'!C429</f>
        <v>Juvenília</v>
      </c>
      <c r="D428" s="39" t="str">
        <f>'[1]29ª Remessa'!D429</f>
        <v>MG</v>
      </c>
      <c r="E428" s="32">
        <f>'[1]29ª Remessa'!U429</f>
        <v>29</v>
      </c>
      <c r="F428" s="32">
        <f>'[1]29ª Remessa'!V429</f>
        <v>0</v>
      </c>
      <c r="G428" s="32">
        <f>'[1]29ª Remessa'!W429</f>
        <v>17</v>
      </c>
      <c r="H428" s="38">
        <f>'[1]29ª Remessa'!AA429</f>
        <v>48</v>
      </c>
      <c r="I428" s="32">
        <f>'[1]29ª Remessa'!AC429</f>
        <v>65</v>
      </c>
      <c r="J428" s="34">
        <f t="shared" si="6"/>
        <v>65</v>
      </c>
      <c r="K428" s="32">
        <f>'[1]29ª Remessa'!AI429</f>
        <v>40</v>
      </c>
      <c r="L428" s="32">
        <f>'[1]29ª Remessa'!AJ429</f>
        <v>0</v>
      </c>
      <c r="M428" s="32">
        <f>'[1]29ª Remessa'!AK429</f>
        <v>0</v>
      </c>
      <c r="N428" s="32">
        <f>'[1]29ª Remessa'!AL429</f>
        <v>0</v>
      </c>
      <c r="O428" s="32">
        <f>'[1]29ª Remessa'!AM429</f>
        <v>2</v>
      </c>
      <c r="P428" s="34">
        <f>'[1]29ª Remessa'!AN429</f>
        <v>42</v>
      </c>
      <c r="Q428" s="32">
        <f>'[1]29ª Remessa'!AS429</f>
        <v>0</v>
      </c>
      <c r="R428" s="32">
        <f>'[1]29ª Remessa'!AW429</f>
        <v>0</v>
      </c>
      <c r="S428" s="32">
        <f>'[1]29ª Remessa'!AX429</f>
        <v>0</v>
      </c>
      <c r="T428" s="32">
        <f>'[1]29ª Remessa'!AY429</f>
        <v>0</v>
      </c>
      <c r="U428" s="35">
        <f>'[1]29ª Remessa'!BA429</f>
        <v>0</v>
      </c>
      <c r="V428" s="36">
        <f>'[1]29ª Remessa'!BC429</f>
        <v>0</v>
      </c>
      <c r="W428" s="36">
        <f>'[1]29ª Remessa'!BE429</f>
        <v>0</v>
      </c>
      <c r="X428" s="36">
        <f>'[1]29ª Remessa'!BF429</f>
        <v>0</v>
      </c>
    </row>
    <row r="429" spans="1:24" ht="15.75" customHeight="1" x14ac:dyDescent="0.25">
      <c r="A429" s="29" t="str">
        <f>'[1]29ª Remessa'!A430</f>
        <v>Teófilo Otoni</v>
      </c>
      <c r="B429" s="29">
        <f>'[1]29ª Remessa'!B430</f>
        <v>313700</v>
      </c>
      <c r="C429" s="29" t="str">
        <f>'[1]29ª Remessa'!C430</f>
        <v>Ladainha</v>
      </c>
      <c r="D429" s="39" t="str">
        <f>'[1]29ª Remessa'!D430</f>
        <v>MG</v>
      </c>
      <c r="E429" s="32">
        <f>'[1]29ª Remessa'!U430</f>
        <v>77</v>
      </c>
      <c r="F429" s="32">
        <f>'[1]29ª Remessa'!V430</f>
        <v>0.4</v>
      </c>
      <c r="G429" s="32">
        <f>'[1]29ª Remessa'!W430</f>
        <v>24</v>
      </c>
      <c r="H429" s="38">
        <f>'[1]29ª Remessa'!AA430</f>
        <v>102</v>
      </c>
      <c r="I429" s="32">
        <f>'[1]29ª Remessa'!AC430</f>
        <v>205</v>
      </c>
      <c r="J429" s="34">
        <f t="shared" si="6"/>
        <v>205</v>
      </c>
      <c r="K429" s="32">
        <f>'[1]29ª Remessa'!AI430</f>
        <v>106</v>
      </c>
      <c r="L429" s="32">
        <f>'[1]29ª Remessa'!AJ430</f>
        <v>0</v>
      </c>
      <c r="M429" s="32">
        <f>'[1]29ª Remessa'!AK430</f>
        <v>0</v>
      </c>
      <c r="N429" s="32">
        <f>'[1]29ª Remessa'!AL430</f>
        <v>0</v>
      </c>
      <c r="O429" s="32">
        <f>'[1]29ª Remessa'!AM430</f>
        <v>2</v>
      </c>
      <c r="P429" s="34">
        <f>'[1]29ª Remessa'!AN430</f>
        <v>108</v>
      </c>
      <c r="Q429" s="32">
        <f>'[1]29ª Remessa'!AS430</f>
        <v>0</v>
      </c>
      <c r="R429" s="32">
        <f>'[1]29ª Remessa'!AW430</f>
        <v>0</v>
      </c>
      <c r="S429" s="32">
        <f>'[1]29ª Remessa'!AX430</f>
        <v>0</v>
      </c>
      <c r="T429" s="32">
        <f>'[1]29ª Remessa'!AY430</f>
        <v>0</v>
      </c>
      <c r="U429" s="35">
        <f>'[1]29ª Remessa'!BA430</f>
        <v>0</v>
      </c>
      <c r="V429" s="36">
        <f>'[1]29ª Remessa'!BC430</f>
        <v>0</v>
      </c>
      <c r="W429" s="36">
        <f>'[1]29ª Remessa'!BE430</f>
        <v>0</v>
      </c>
      <c r="X429" s="36">
        <f>'[1]29ª Remessa'!BF430</f>
        <v>0</v>
      </c>
    </row>
    <row r="430" spans="1:24" ht="15.75" customHeight="1" x14ac:dyDescent="0.25">
      <c r="A430" s="29" t="str">
        <f>'[1]29ª Remessa'!A431</f>
        <v>Patos de Minas</v>
      </c>
      <c r="B430" s="29">
        <f>'[1]29ª Remessa'!B431</f>
        <v>313710</v>
      </c>
      <c r="C430" s="29" t="str">
        <f>'[1]29ª Remessa'!C431</f>
        <v>Lagamar</v>
      </c>
      <c r="D430" s="39" t="str">
        <f>'[1]29ª Remessa'!D431</f>
        <v>MG</v>
      </c>
      <c r="E430" s="32">
        <f>'[1]29ª Remessa'!U431</f>
        <v>53</v>
      </c>
      <c r="F430" s="32">
        <f>'[1]29ª Remessa'!V431</f>
        <v>6</v>
      </c>
      <c r="G430" s="32">
        <f>'[1]29ª Remessa'!W431</f>
        <v>34</v>
      </c>
      <c r="H430" s="38">
        <f>'[1]29ª Remessa'!AA431</f>
        <v>96</v>
      </c>
      <c r="I430" s="32">
        <f>'[1]29ª Remessa'!AC431</f>
        <v>110</v>
      </c>
      <c r="J430" s="34">
        <f t="shared" si="6"/>
        <v>110</v>
      </c>
      <c r="K430" s="32">
        <f>'[1]29ª Remessa'!AI431</f>
        <v>73</v>
      </c>
      <c r="L430" s="32">
        <f>'[1]29ª Remessa'!AJ431</f>
        <v>0</v>
      </c>
      <c r="M430" s="32">
        <f>'[1]29ª Remessa'!AK431</f>
        <v>0</v>
      </c>
      <c r="N430" s="32">
        <f>'[1]29ª Remessa'!AL431</f>
        <v>6</v>
      </c>
      <c r="O430" s="32">
        <f>'[1]29ª Remessa'!AM431</f>
        <v>15</v>
      </c>
      <c r="P430" s="34">
        <f>'[1]29ª Remessa'!AN431</f>
        <v>94</v>
      </c>
      <c r="Q430" s="32">
        <f>'[1]29ª Remessa'!AS431</f>
        <v>0</v>
      </c>
      <c r="R430" s="32">
        <f>'[1]29ª Remessa'!AW431</f>
        <v>0</v>
      </c>
      <c r="S430" s="32">
        <f>'[1]29ª Remessa'!AX431</f>
        <v>0</v>
      </c>
      <c r="T430" s="32">
        <f>'[1]29ª Remessa'!AY431</f>
        <v>0</v>
      </c>
      <c r="U430" s="35">
        <f>'[1]29ª Remessa'!BA431</f>
        <v>0</v>
      </c>
      <c r="V430" s="36">
        <f>'[1]29ª Remessa'!BC431</f>
        <v>0</v>
      </c>
      <c r="W430" s="36">
        <f>'[1]29ª Remessa'!BE431</f>
        <v>0</v>
      </c>
      <c r="X430" s="36">
        <f>'[1]29ª Remessa'!BF431</f>
        <v>0</v>
      </c>
    </row>
    <row r="431" spans="1:24" ht="15.75" customHeight="1" x14ac:dyDescent="0.25">
      <c r="A431" s="29" t="str">
        <f>'[1]29ª Remessa'!A432</f>
        <v>Divinópolis</v>
      </c>
      <c r="B431" s="29">
        <f>'[1]29ª Remessa'!B432</f>
        <v>313720</v>
      </c>
      <c r="C431" s="29" t="str">
        <f>'[1]29ª Remessa'!C432</f>
        <v>Lagoa da Prata</v>
      </c>
      <c r="D431" s="39" t="str">
        <f>'[1]29ª Remessa'!D432</f>
        <v>MG</v>
      </c>
      <c r="E431" s="32">
        <f>'[1]29ª Remessa'!U432</f>
        <v>313</v>
      </c>
      <c r="F431" s="32">
        <f>'[1]29ª Remessa'!V432</f>
        <v>180</v>
      </c>
      <c r="G431" s="32">
        <f>'[1]29ª Remessa'!W432</f>
        <v>48</v>
      </c>
      <c r="H431" s="38">
        <f>'[1]29ª Remessa'!AA432</f>
        <v>546</v>
      </c>
      <c r="I431" s="32">
        <f>'[1]29ª Remessa'!AC432</f>
        <v>745</v>
      </c>
      <c r="J431" s="34">
        <f t="shared" si="6"/>
        <v>745</v>
      </c>
      <c r="K431" s="32">
        <f>'[1]29ª Remessa'!AI432</f>
        <v>431</v>
      </c>
      <c r="L431" s="32">
        <f>'[1]29ª Remessa'!AJ432</f>
        <v>223</v>
      </c>
      <c r="M431" s="32">
        <f>'[1]29ª Remessa'!AK432</f>
        <v>0</v>
      </c>
      <c r="N431" s="32">
        <f>'[1]29ª Remessa'!AL432</f>
        <v>180</v>
      </c>
      <c r="O431" s="32">
        <f>'[1]29ª Remessa'!AM432</f>
        <v>81</v>
      </c>
      <c r="P431" s="34">
        <f>'[1]29ª Remessa'!AN432</f>
        <v>915</v>
      </c>
      <c r="Q431" s="32">
        <f>'[1]29ª Remessa'!AS432</f>
        <v>0</v>
      </c>
      <c r="R431" s="32">
        <f>'[1]29ª Remessa'!AW432</f>
        <v>0</v>
      </c>
      <c r="S431" s="32">
        <f>'[1]29ª Remessa'!AX432</f>
        <v>0</v>
      </c>
      <c r="T431" s="32">
        <f>'[1]29ª Remessa'!AY432</f>
        <v>0</v>
      </c>
      <c r="U431" s="35">
        <f>'[1]29ª Remessa'!BA432</f>
        <v>0</v>
      </c>
      <c r="V431" s="36">
        <f>'[1]29ª Remessa'!BC432</f>
        <v>0</v>
      </c>
      <c r="W431" s="36">
        <f>'[1]29ª Remessa'!BE432</f>
        <v>0</v>
      </c>
      <c r="X431" s="36">
        <f>'[1]29ª Remessa'!BF432</f>
        <v>0</v>
      </c>
    </row>
    <row r="432" spans="1:24" ht="15.75" customHeight="1" x14ac:dyDescent="0.25">
      <c r="A432" s="29" t="str">
        <f>'[1]29ª Remessa'!A433</f>
        <v>Montes Claros</v>
      </c>
      <c r="B432" s="29">
        <f>'[1]29ª Remessa'!B433</f>
        <v>313730</v>
      </c>
      <c r="C432" s="29" t="str">
        <f>'[1]29ª Remessa'!C433</f>
        <v>Lagoa dos Patos</v>
      </c>
      <c r="D432" s="39" t="str">
        <f>'[1]29ª Remessa'!D433</f>
        <v>MG</v>
      </c>
      <c r="E432" s="32">
        <f>'[1]29ª Remessa'!U433</f>
        <v>20</v>
      </c>
      <c r="F432" s="32">
        <f>'[1]29ª Remessa'!V433</f>
        <v>1.2</v>
      </c>
      <c r="G432" s="32">
        <f>'[1]29ª Remessa'!W433</f>
        <v>13</v>
      </c>
      <c r="H432" s="38">
        <f>'[1]29ª Remessa'!AA433</f>
        <v>36</v>
      </c>
      <c r="I432" s="32">
        <f>'[1]29ª Remessa'!AC433</f>
        <v>60</v>
      </c>
      <c r="J432" s="34">
        <f t="shared" si="6"/>
        <v>60</v>
      </c>
      <c r="K432" s="32">
        <f>'[1]29ª Remessa'!AI433</f>
        <v>27</v>
      </c>
      <c r="L432" s="32">
        <f>'[1]29ª Remessa'!AJ433</f>
        <v>0</v>
      </c>
      <c r="M432" s="32">
        <f>'[1]29ª Remessa'!AK433</f>
        <v>0</v>
      </c>
      <c r="N432" s="32">
        <f>'[1]29ª Remessa'!AL433</f>
        <v>1</v>
      </c>
      <c r="O432" s="32">
        <f>'[1]29ª Remessa'!AM433</f>
        <v>1</v>
      </c>
      <c r="P432" s="34">
        <f>'[1]29ª Remessa'!AN433</f>
        <v>29</v>
      </c>
      <c r="Q432" s="32">
        <f>'[1]29ª Remessa'!AS433</f>
        <v>0</v>
      </c>
      <c r="R432" s="32">
        <f>'[1]29ª Remessa'!AW433</f>
        <v>0</v>
      </c>
      <c r="S432" s="32">
        <f>'[1]29ª Remessa'!AX433</f>
        <v>0</v>
      </c>
      <c r="T432" s="32">
        <f>'[1]29ª Remessa'!AY433</f>
        <v>0</v>
      </c>
      <c r="U432" s="35">
        <f>'[1]29ª Remessa'!BA433</f>
        <v>0</v>
      </c>
      <c r="V432" s="36">
        <f>'[1]29ª Remessa'!BC433</f>
        <v>0</v>
      </c>
      <c r="W432" s="36">
        <f>'[1]29ª Remessa'!BE433</f>
        <v>0</v>
      </c>
      <c r="X432" s="36">
        <f>'[1]29ª Remessa'!BF433</f>
        <v>0</v>
      </c>
    </row>
    <row r="433" spans="1:24" ht="15.75" customHeight="1" x14ac:dyDescent="0.25">
      <c r="A433" s="29" t="str">
        <f>'[1]29ª Remessa'!A434</f>
        <v>São João Del Rei</v>
      </c>
      <c r="B433" s="29">
        <f>'[1]29ª Remessa'!B434</f>
        <v>313740</v>
      </c>
      <c r="C433" s="29" t="str">
        <f>'[1]29ª Remessa'!C434</f>
        <v>Lagoa Dourada</v>
      </c>
      <c r="D433" s="39" t="str">
        <f>'[1]29ª Remessa'!D434</f>
        <v>MG</v>
      </c>
      <c r="E433" s="32">
        <f>'[1]29ª Remessa'!U434</f>
        <v>77</v>
      </c>
      <c r="F433" s="32">
        <f>'[1]29ª Remessa'!V434</f>
        <v>0</v>
      </c>
      <c r="G433" s="32">
        <f>'[1]29ª Remessa'!W434</f>
        <v>18</v>
      </c>
      <c r="H433" s="38">
        <f>'[1]29ª Remessa'!AA434</f>
        <v>96</v>
      </c>
      <c r="I433" s="32">
        <f>'[1]29ª Remessa'!AC434</f>
        <v>155</v>
      </c>
      <c r="J433" s="34">
        <f t="shared" si="6"/>
        <v>155</v>
      </c>
      <c r="K433" s="32">
        <f>'[1]29ª Remessa'!AI434</f>
        <v>106</v>
      </c>
      <c r="L433" s="32">
        <f>'[1]29ª Remessa'!AJ434</f>
        <v>0</v>
      </c>
      <c r="M433" s="32">
        <f>'[1]29ª Remessa'!AK434</f>
        <v>0</v>
      </c>
      <c r="N433" s="32">
        <f>'[1]29ª Remessa'!AL434</f>
        <v>0</v>
      </c>
      <c r="O433" s="32">
        <f>'[1]29ª Remessa'!AM434</f>
        <v>45</v>
      </c>
      <c r="P433" s="34">
        <f>'[1]29ª Remessa'!AN434</f>
        <v>151</v>
      </c>
      <c r="Q433" s="32">
        <f>'[1]29ª Remessa'!AS434</f>
        <v>0</v>
      </c>
      <c r="R433" s="32">
        <f>'[1]29ª Remessa'!AW434</f>
        <v>0</v>
      </c>
      <c r="S433" s="32">
        <f>'[1]29ª Remessa'!AX434</f>
        <v>0</v>
      </c>
      <c r="T433" s="32">
        <f>'[1]29ª Remessa'!AY434</f>
        <v>0</v>
      </c>
      <c r="U433" s="35">
        <f>'[1]29ª Remessa'!BA434</f>
        <v>0</v>
      </c>
      <c r="V433" s="36">
        <f>'[1]29ª Remessa'!BC434</f>
        <v>0</v>
      </c>
      <c r="W433" s="36">
        <f>'[1]29ª Remessa'!BE434</f>
        <v>0</v>
      </c>
      <c r="X433" s="36">
        <f>'[1]29ª Remessa'!BF434</f>
        <v>0</v>
      </c>
    </row>
    <row r="434" spans="1:24" ht="15.75" customHeight="1" x14ac:dyDescent="0.25">
      <c r="A434" s="29" t="str">
        <f>'[1]29ª Remessa'!A435</f>
        <v>Patos de Minas</v>
      </c>
      <c r="B434" s="29">
        <f>'[1]29ª Remessa'!B435</f>
        <v>313750</v>
      </c>
      <c r="C434" s="29" t="str">
        <f>'[1]29ª Remessa'!C435</f>
        <v>Lagoa Formosa</v>
      </c>
      <c r="D434" s="39" t="str">
        <f>'[1]29ª Remessa'!D435</f>
        <v>MG</v>
      </c>
      <c r="E434" s="32">
        <f>'[1]29ª Remessa'!U435</f>
        <v>117</v>
      </c>
      <c r="F434" s="32">
        <f>'[1]29ª Remessa'!V435</f>
        <v>20.080000000000002</v>
      </c>
      <c r="G434" s="32">
        <f>'[1]29ª Remessa'!W435</f>
        <v>39</v>
      </c>
      <c r="H434" s="38">
        <f>'[1]29ª Remessa'!AA435</f>
        <v>180</v>
      </c>
      <c r="I434" s="32">
        <f>'[1]29ª Remessa'!AC435</f>
        <v>295</v>
      </c>
      <c r="J434" s="34">
        <f t="shared" si="6"/>
        <v>295</v>
      </c>
      <c r="K434" s="32">
        <f>'[1]29ª Remessa'!AI435</f>
        <v>161</v>
      </c>
      <c r="L434" s="32">
        <f>'[1]29ª Remessa'!AJ435</f>
        <v>0</v>
      </c>
      <c r="M434" s="32">
        <f>'[1]29ª Remessa'!AK435</f>
        <v>0</v>
      </c>
      <c r="N434" s="32">
        <f>'[1]29ª Remessa'!AL435</f>
        <v>20</v>
      </c>
      <c r="O434" s="32">
        <f>'[1]29ª Remessa'!AM435</f>
        <v>41</v>
      </c>
      <c r="P434" s="34">
        <f>'[1]29ª Remessa'!AN435</f>
        <v>222</v>
      </c>
      <c r="Q434" s="32">
        <f>'[1]29ª Remessa'!AS435</f>
        <v>0</v>
      </c>
      <c r="R434" s="32">
        <f>'[1]29ª Remessa'!AW435</f>
        <v>0</v>
      </c>
      <c r="S434" s="32">
        <f>'[1]29ª Remessa'!AX435</f>
        <v>0</v>
      </c>
      <c r="T434" s="32">
        <f>'[1]29ª Remessa'!AY435</f>
        <v>0</v>
      </c>
      <c r="U434" s="35">
        <f>'[1]29ª Remessa'!BA435</f>
        <v>0</v>
      </c>
      <c r="V434" s="36">
        <f>'[1]29ª Remessa'!BC435</f>
        <v>0</v>
      </c>
      <c r="W434" s="36">
        <f>'[1]29ª Remessa'!BE435</f>
        <v>0</v>
      </c>
      <c r="X434" s="36">
        <f>'[1]29ª Remessa'!BF435</f>
        <v>0</v>
      </c>
    </row>
    <row r="435" spans="1:24" ht="15.75" customHeight="1" x14ac:dyDescent="0.25">
      <c r="A435" s="29" t="str">
        <f>'[1]29ª Remessa'!A436</f>
        <v>Patos de Minas</v>
      </c>
      <c r="B435" s="29">
        <f>'[1]29ª Remessa'!B436</f>
        <v>313753</v>
      </c>
      <c r="C435" s="29" t="str">
        <f>'[1]29ª Remessa'!C436</f>
        <v>Lagoa Grande</v>
      </c>
      <c r="D435" s="39" t="str">
        <f>'[1]29ª Remessa'!D436</f>
        <v>MG</v>
      </c>
      <c r="E435" s="32">
        <f>'[1]29ª Remessa'!U436</f>
        <v>53</v>
      </c>
      <c r="F435" s="32">
        <f>'[1]29ª Remessa'!V436</f>
        <v>9.48</v>
      </c>
      <c r="G435" s="32">
        <f>'[1]29ª Remessa'!W436</f>
        <v>19</v>
      </c>
      <c r="H435" s="38">
        <f>'[1]29ª Remessa'!AA436</f>
        <v>84</v>
      </c>
      <c r="I435" s="32">
        <f>'[1]29ª Remessa'!AC436</f>
        <v>130</v>
      </c>
      <c r="J435" s="34">
        <f t="shared" si="6"/>
        <v>130</v>
      </c>
      <c r="K435" s="32">
        <f>'[1]29ª Remessa'!AI436</f>
        <v>73</v>
      </c>
      <c r="L435" s="32">
        <f>'[1]29ª Remessa'!AJ436</f>
        <v>0</v>
      </c>
      <c r="M435" s="32">
        <f>'[1]29ª Remessa'!AK436</f>
        <v>0</v>
      </c>
      <c r="N435" s="32">
        <f>'[1]29ª Remessa'!AL436</f>
        <v>9</v>
      </c>
      <c r="O435" s="32">
        <f>'[1]29ª Remessa'!AM436</f>
        <v>12</v>
      </c>
      <c r="P435" s="34">
        <f>'[1]29ª Remessa'!AN436</f>
        <v>94</v>
      </c>
      <c r="Q435" s="32">
        <f>'[1]29ª Remessa'!AS436</f>
        <v>0</v>
      </c>
      <c r="R435" s="32">
        <f>'[1]29ª Remessa'!AW436</f>
        <v>0</v>
      </c>
      <c r="S435" s="32">
        <f>'[1]29ª Remessa'!AX436</f>
        <v>0</v>
      </c>
      <c r="T435" s="32">
        <f>'[1]29ª Remessa'!AY436</f>
        <v>0</v>
      </c>
      <c r="U435" s="35">
        <f>'[1]29ª Remessa'!BA436</f>
        <v>0</v>
      </c>
      <c r="V435" s="36">
        <f>'[1]29ª Remessa'!BC436</f>
        <v>0</v>
      </c>
      <c r="W435" s="36">
        <f>'[1]29ª Remessa'!BE436</f>
        <v>0</v>
      </c>
      <c r="X435" s="36">
        <f>'[1]29ª Remessa'!BF436</f>
        <v>0</v>
      </c>
    </row>
    <row r="436" spans="1:24" ht="15.75" customHeight="1" x14ac:dyDescent="0.25">
      <c r="A436" s="29" t="str">
        <f>'[1]29ª Remessa'!A437</f>
        <v>Belo Horizonte</v>
      </c>
      <c r="B436" s="29">
        <f>'[1]29ª Remessa'!B437</f>
        <v>313760</v>
      </c>
      <c r="C436" s="29" t="str">
        <f>'[1]29ª Remessa'!C437</f>
        <v>Lagoa Santa</v>
      </c>
      <c r="D436" s="39" t="str">
        <f>'[1]29ª Remessa'!D437</f>
        <v>MG</v>
      </c>
      <c r="E436" s="32">
        <f>'[1]29ª Remessa'!U437</f>
        <v>406</v>
      </c>
      <c r="F436" s="32">
        <f>'[1]29ª Remessa'!V437</f>
        <v>80</v>
      </c>
      <c r="G436" s="32">
        <f>'[1]29ª Remessa'!W437</f>
        <v>120</v>
      </c>
      <c r="H436" s="38">
        <f>'[1]29ª Remessa'!AA437</f>
        <v>606</v>
      </c>
      <c r="I436" s="32">
        <f>'[1]29ª Remessa'!AC437</f>
        <v>780</v>
      </c>
      <c r="J436" s="34">
        <f t="shared" si="6"/>
        <v>780</v>
      </c>
      <c r="K436" s="32">
        <f>'[1]29ª Remessa'!AI437</f>
        <v>561</v>
      </c>
      <c r="L436" s="32">
        <f>'[1]29ª Remessa'!AJ437</f>
        <v>135</v>
      </c>
      <c r="M436" s="32">
        <f>'[1]29ª Remessa'!AK437</f>
        <v>0</v>
      </c>
      <c r="N436" s="32">
        <f>'[1]29ª Remessa'!AL437</f>
        <v>80</v>
      </c>
      <c r="O436" s="32">
        <f>'[1]29ª Remessa'!AM437</f>
        <v>7</v>
      </c>
      <c r="P436" s="34">
        <f>'[1]29ª Remessa'!AN437</f>
        <v>783</v>
      </c>
      <c r="Q436" s="32">
        <f>'[1]29ª Remessa'!AS437</f>
        <v>0</v>
      </c>
      <c r="R436" s="32">
        <f>'[1]29ª Remessa'!AW437</f>
        <v>0</v>
      </c>
      <c r="S436" s="32">
        <f>'[1]29ª Remessa'!AX437</f>
        <v>0</v>
      </c>
      <c r="T436" s="32">
        <f>'[1]29ª Remessa'!AY437</f>
        <v>0</v>
      </c>
      <c r="U436" s="35">
        <f>'[1]29ª Remessa'!BA437</f>
        <v>0</v>
      </c>
      <c r="V436" s="36">
        <f>'[1]29ª Remessa'!BC437</f>
        <v>0</v>
      </c>
      <c r="W436" s="36">
        <f>'[1]29ª Remessa'!BE437</f>
        <v>0</v>
      </c>
      <c r="X436" s="36">
        <f>'[1]29ª Remessa'!BF437</f>
        <v>0</v>
      </c>
    </row>
    <row r="437" spans="1:24" ht="15.75" customHeight="1" x14ac:dyDescent="0.25">
      <c r="A437" s="29" t="str">
        <f>'[1]29ª Remessa'!A438</f>
        <v>Manhuaçu</v>
      </c>
      <c r="B437" s="29">
        <f>'[1]29ª Remessa'!B438</f>
        <v>313770</v>
      </c>
      <c r="C437" s="29" t="str">
        <f>'[1]29ª Remessa'!C438</f>
        <v>Lajinha</v>
      </c>
      <c r="D437" s="39" t="str">
        <f>'[1]29ª Remessa'!D438</f>
        <v>MG</v>
      </c>
      <c r="E437" s="32">
        <f>'[1]29ª Remessa'!U438</f>
        <v>98</v>
      </c>
      <c r="F437" s="32">
        <f>'[1]29ª Remessa'!V438</f>
        <v>0</v>
      </c>
      <c r="G437" s="32">
        <f>'[1]29ª Remessa'!W438</f>
        <v>18</v>
      </c>
      <c r="H437" s="38">
        <f>'[1]29ª Remessa'!AA438</f>
        <v>120</v>
      </c>
      <c r="I437" s="32">
        <f>'[1]29ª Remessa'!AC438</f>
        <v>225</v>
      </c>
      <c r="J437" s="34">
        <f t="shared" si="6"/>
        <v>225</v>
      </c>
      <c r="K437" s="32">
        <f>'[1]29ª Remessa'!AI438</f>
        <v>135</v>
      </c>
      <c r="L437" s="32">
        <f>'[1]29ª Remessa'!AJ438</f>
        <v>0</v>
      </c>
      <c r="M437" s="32">
        <f>'[1]29ª Remessa'!AK438</f>
        <v>0</v>
      </c>
      <c r="N437" s="32">
        <f>'[1]29ª Remessa'!AL438</f>
        <v>0</v>
      </c>
      <c r="O437" s="32">
        <f>'[1]29ª Remessa'!AM438</f>
        <v>9</v>
      </c>
      <c r="P437" s="34">
        <f>'[1]29ª Remessa'!AN438</f>
        <v>144</v>
      </c>
      <c r="Q437" s="32">
        <f>'[1]29ª Remessa'!AS438</f>
        <v>0</v>
      </c>
      <c r="R437" s="32">
        <f>'[1]29ª Remessa'!AW438</f>
        <v>0</v>
      </c>
      <c r="S437" s="32">
        <f>'[1]29ª Remessa'!AX438</f>
        <v>0</v>
      </c>
      <c r="T437" s="32">
        <f>'[1]29ª Remessa'!AY438</f>
        <v>0</v>
      </c>
      <c r="U437" s="35">
        <f>'[1]29ª Remessa'!BA438</f>
        <v>0</v>
      </c>
      <c r="V437" s="36">
        <f>'[1]29ª Remessa'!BC438</f>
        <v>0</v>
      </c>
      <c r="W437" s="36">
        <f>'[1]29ª Remessa'!BE438</f>
        <v>0</v>
      </c>
      <c r="X437" s="36">
        <f>'[1]29ª Remessa'!BF438</f>
        <v>0</v>
      </c>
    </row>
    <row r="438" spans="1:24" ht="15.75" customHeight="1" x14ac:dyDescent="0.25">
      <c r="A438" s="29" t="str">
        <f>'[1]29ª Remessa'!A439</f>
        <v>Varginha</v>
      </c>
      <c r="B438" s="29">
        <f>'[1]29ª Remessa'!B439</f>
        <v>313780</v>
      </c>
      <c r="C438" s="29" t="str">
        <f>'[1]29ª Remessa'!C439</f>
        <v>Lambari</v>
      </c>
      <c r="D438" s="39" t="str">
        <f>'[1]29ª Remessa'!D439</f>
        <v>MG</v>
      </c>
      <c r="E438" s="32">
        <f>'[1]29ª Remessa'!U439</f>
        <v>137</v>
      </c>
      <c r="F438" s="32">
        <f>'[1]29ª Remessa'!V439</f>
        <v>0</v>
      </c>
      <c r="G438" s="32">
        <f>'[1]29ª Remessa'!W439</f>
        <v>42</v>
      </c>
      <c r="H438" s="38">
        <f>'[1]29ª Remessa'!AA439</f>
        <v>180</v>
      </c>
      <c r="I438" s="32">
        <f>'[1]29ª Remessa'!AC439</f>
        <v>350</v>
      </c>
      <c r="J438" s="34">
        <f t="shared" si="6"/>
        <v>350</v>
      </c>
      <c r="K438" s="32">
        <f>'[1]29ª Remessa'!AI439</f>
        <v>188</v>
      </c>
      <c r="L438" s="32">
        <f>'[1]29ª Remessa'!AJ439</f>
        <v>0</v>
      </c>
      <c r="M438" s="32">
        <f>'[1]29ª Remessa'!AK439</f>
        <v>0</v>
      </c>
      <c r="N438" s="32">
        <f>'[1]29ª Remessa'!AL439</f>
        <v>0</v>
      </c>
      <c r="O438" s="32">
        <f>'[1]29ª Remessa'!AM439</f>
        <v>29</v>
      </c>
      <c r="P438" s="34">
        <f>'[1]29ª Remessa'!AN439</f>
        <v>217</v>
      </c>
      <c r="Q438" s="32">
        <f>'[1]29ª Remessa'!AS439</f>
        <v>0</v>
      </c>
      <c r="R438" s="32">
        <f>'[1]29ª Remessa'!AW439</f>
        <v>0</v>
      </c>
      <c r="S438" s="32">
        <f>'[1]29ª Remessa'!AX439</f>
        <v>0</v>
      </c>
      <c r="T438" s="32">
        <f>'[1]29ª Remessa'!AY439</f>
        <v>0</v>
      </c>
      <c r="U438" s="35">
        <f>'[1]29ª Remessa'!BA439</f>
        <v>0</v>
      </c>
      <c r="V438" s="36">
        <f>'[1]29ª Remessa'!BC439</f>
        <v>0</v>
      </c>
      <c r="W438" s="36">
        <f>'[1]29ª Remessa'!BE439</f>
        <v>0</v>
      </c>
      <c r="X438" s="36">
        <f>'[1]29ª Remessa'!BF439</f>
        <v>0</v>
      </c>
    </row>
    <row r="439" spans="1:24" ht="15.75" customHeight="1" x14ac:dyDescent="0.25">
      <c r="A439" s="29" t="str">
        <f>'[1]29ª Remessa'!A440</f>
        <v>Barbacena</v>
      </c>
      <c r="B439" s="29">
        <f>'[1]29ª Remessa'!B440</f>
        <v>313790</v>
      </c>
      <c r="C439" s="29" t="str">
        <f>'[1]29ª Remessa'!C440</f>
        <v>Lamim</v>
      </c>
      <c r="D439" s="39" t="str">
        <f>'[1]29ª Remessa'!D440</f>
        <v>MG</v>
      </c>
      <c r="E439" s="32">
        <f>'[1]29ª Remessa'!U440</f>
        <v>22</v>
      </c>
      <c r="F439" s="32">
        <f>'[1]29ª Remessa'!V440</f>
        <v>1.2</v>
      </c>
      <c r="G439" s="32">
        <f>'[1]29ª Remessa'!W440</f>
        <v>24</v>
      </c>
      <c r="H439" s="38">
        <f>'[1]29ª Remessa'!AA440</f>
        <v>48</v>
      </c>
      <c r="I439" s="32">
        <f>'[1]29ª Remessa'!AC440</f>
        <v>55</v>
      </c>
      <c r="J439" s="34">
        <f t="shared" si="6"/>
        <v>55</v>
      </c>
      <c r="K439" s="32">
        <f>'[1]29ª Remessa'!AI440</f>
        <v>30</v>
      </c>
      <c r="L439" s="32">
        <f>'[1]29ª Remessa'!AJ440</f>
        <v>0</v>
      </c>
      <c r="M439" s="32">
        <f>'[1]29ª Remessa'!AK440</f>
        <v>0</v>
      </c>
      <c r="N439" s="32">
        <f>'[1]29ª Remessa'!AL440</f>
        <v>1</v>
      </c>
      <c r="O439" s="32">
        <f>'[1]29ª Remessa'!AM440</f>
        <v>3</v>
      </c>
      <c r="P439" s="34">
        <f>'[1]29ª Remessa'!AN440</f>
        <v>34</v>
      </c>
      <c r="Q439" s="32">
        <f>'[1]29ª Remessa'!AS440</f>
        <v>0</v>
      </c>
      <c r="R439" s="32">
        <f>'[1]29ª Remessa'!AW440</f>
        <v>0</v>
      </c>
      <c r="S439" s="32">
        <f>'[1]29ª Remessa'!AX440</f>
        <v>0</v>
      </c>
      <c r="T439" s="32">
        <f>'[1]29ª Remessa'!AY440</f>
        <v>0</v>
      </c>
      <c r="U439" s="35">
        <f>'[1]29ª Remessa'!BA440</f>
        <v>0</v>
      </c>
      <c r="V439" s="36">
        <f>'[1]29ª Remessa'!BC440</f>
        <v>0</v>
      </c>
      <c r="W439" s="36">
        <f>'[1]29ª Remessa'!BE440</f>
        <v>0</v>
      </c>
      <c r="X439" s="36">
        <f>'[1]29ª Remessa'!BF440</f>
        <v>0</v>
      </c>
    </row>
    <row r="440" spans="1:24" ht="15.75" customHeight="1" x14ac:dyDescent="0.25">
      <c r="A440" s="29" t="str">
        <f>'[1]29ª Remessa'!A441</f>
        <v>Leopoldina</v>
      </c>
      <c r="B440" s="29">
        <f>'[1]29ª Remessa'!B441</f>
        <v>313800</v>
      </c>
      <c r="C440" s="29" t="str">
        <f>'[1]29ª Remessa'!C441</f>
        <v>Laranjal</v>
      </c>
      <c r="D440" s="39" t="str">
        <f>'[1]29ª Remessa'!D441</f>
        <v>MG</v>
      </c>
      <c r="E440" s="32">
        <f>'[1]29ª Remessa'!U441</f>
        <v>48</v>
      </c>
      <c r="F440" s="32">
        <f>'[1]29ª Remessa'!V441</f>
        <v>6</v>
      </c>
      <c r="G440" s="32">
        <f>'[1]29ª Remessa'!W441</f>
        <v>15</v>
      </c>
      <c r="H440" s="38">
        <f>'[1]29ª Remessa'!AA441</f>
        <v>72</v>
      </c>
      <c r="I440" s="32">
        <f>'[1]29ª Remessa'!AC441</f>
        <v>140</v>
      </c>
      <c r="J440" s="34">
        <f t="shared" si="6"/>
        <v>140</v>
      </c>
      <c r="K440" s="32">
        <f>'[1]29ª Remessa'!AI441</f>
        <v>66</v>
      </c>
      <c r="L440" s="32">
        <f>'[1]29ª Remessa'!AJ441</f>
        <v>0</v>
      </c>
      <c r="M440" s="32">
        <f>'[1]29ª Remessa'!AK441</f>
        <v>0</v>
      </c>
      <c r="N440" s="32">
        <f>'[1]29ª Remessa'!AL441</f>
        <v>6</v>
      </c>
      <c r="O440" s="32">
        <f>'[1]29ª Remessa'!AM441</f>
        <v>35</v>
      </c>
      <c r="P440" s="34">
        <f>'[1]29ª Remessa'!AN441</f>
        <v>107</v>
      </c>
      <c r="Q440" s="32">
        <f>'[1]29ª Remessa'!AS441</f>
        <v>0</v>
      </c>
      <c r="R440" s="32">
        <f>'[1]29ª Remessa'!AW441</f>
        <v>0</v>
      </c>
      <c r="S440" s="32">
        <f>'[1]29ª Remessa'!AX441</f>
        <v>0</v>
      </c>
      <c r="T440" s="32">
        <f>'[1]29ª Remessa'!AY441</f>
        <v>0</v>
      </c>
      <c r="U440" s="35">
        <f>'[1]29ª Remessa'!BA441</f>
        <v>0</v>
      </c>
      <c r="V440" s="36">
        <f>'[1]29ª Remessa'!BC441</f>
        <v>0</v>
      </c>
      <c r="W440" s="36">
        <f>'[1]29ª Remessa'!BE441</f>
        <v>0</v>
      </c>
      <c r="X440" s="36">
        <f>'[1]29ª Remessa'!BF441</f>
        <v>0</v>
      </c>
    </row>
    <row r="441" spans="1:24" ht="15.75" customHeight="1" x14ac:dyDescent="0.25">
      <c r="A441" s="29" t="str">
        <f>'[1]29ª Remessa'!A442</f>
        <v>Pirapora</v>
      </c>
      <c r="B441" s="29">
        <f>'[1]29ª Remessa'!B442</f>
        <v>313810</v>
      </c>
      <c r="C441" s="29" t="str">
        <f>'[1]29ª Remessa'!C442</f>
        <v>Lassance</v>
      </c>
      <c r="D441" s="39" t="str">
        <f>'[1]29ª Remessa'!D442</f>
        <v>MG</v>
      </c>
      <c r="E441" s="32">
        <f>'[1]29ª Remessa'!U442</f>
        <v>37</v>
      </c>
      <c r="F441" s="32">
        <f>'[1]29ª Remessa'!V442</f>
        <v>0.32</v>
      </c>
      <c r="G441" s="32">
        <f>'[1]29ª Remessa'!W442</f>
        <v>10</v>
      </c>
      <c r="H441" s="38">
        <f>'[1]29ª Remessa'!AA442</f>
        <v>48</v>
      </c>
      <c r="I441" s="32">
        <f>'[1]29ª Remessa'!AC442</f>
        <v>110</v>
      </c>
      <c r="J441" s="34">
        <f t="shared" si="6"/>
        <v>110</v>
      </c>
      <c r="K441" s="32">
        <f>'[1]29ª Remessa'!AI442</f>
        <v>51</v>
      </c>
      <c r="L441" s="32">
        <f>'[1]29ª Remessa'!AJ442</f>
        <v>0</v>
      </c>
      <c r="M441" s="32">
        <f>'[1]29ª Remessa'!AK442</f>
        <v>2</v>
      </c>
      <c r="N441" s="32">
        <f>'[1]29ª Remessa'!AL442</f>
        <v>0</v>
      </c>
      <c r="O441" s="32">
        <f>'[1]29ª Remessa'!AM442</f>
        <v>1</v>
      </c>
      <c r="P441" s="34">
        <f>'[1]29ª Remessa'!AN442</f>
        <v>54</v>
      </c>
      <c r="Q441" s="32">
        <f>'[1]29ª Remessa'!AS442</f>
        <v>12</v>
      </c>
      <c r="R441" s="32">
        <f>'[1]29ª Remessa'!AW442</f>
        <v>20</v>
      </c>
      <c r="S441" s="32">
        <f>'[1]29ª Remessa'!AX442</f>
        <v>20</v>
      </c>
      <c r="T441" s="32">
        <f>'[1]29ª Remessa'!AY442</f>
        <v>40</v>
      </c>
      <c r="U441" s="35">
        <f>'[1]29ª Remessa'!BA442</f>
        <v>0</v>
      </c>
      <c r="V441" s="36">
        <f>'[1]29ª Remessa'!BC442</f>
        <v>0</v>
      </c>
      <c r="W441" s="36">
        <f>'[1]29ª Remessa'!BE442</f>
        <v>0</v>
      </c>
      <c r="X441" s="36">
        <f>'[1]29ª Remessa'!BF442</f>
        <v>0</v>
      </c>
    </row>
    <row r="442" spans="1:24" ht="15.75" customHeight="1" x14ac:dyDescent="0.25">
      <c r="A442" s="29" t="str">
        <f>'[1]29ª Remessa'!A443</f>
        <v>Varginha</v>
      </c>
      <c r="B442" s="29">
        <f>'[1]29ª Remessa'!B443</f>
        <v>313820</v>
      </c>
      <c r="C442" s="29" t="str">
        <f>'[1]29ª Remessa'!C443</f>
        <v>Lavras</v>
      </c>
      <c r="D442" s="39" t="str">
        <f>'[1]29ª Remessa'!D443</f>
        <v>MG</v>
      </c>
      <c r="E442" s="32">
        <f>'[1]29ª Remessa'!U443</f>
        <v>629</v>
      </c>
      <c r="F442" s="32">
        <f>'[1]29ª Remessa'!V443</f>
        <v>0</v>
      </c>
      <c r="G442" s="32">
        <f>'[1]29ª Remessa'!W443</f>
        <v>168</v>
      </c>
      <c r="H442" s="38">
        <f>'[1]29ª Remessa'!AA443</f>
        <v>798</v>
      </c>
      <c r="I442" s="32">
        <f>'[1]29ª Remessa'!AC443</f>
        <v>1380</v>
      </c>
      <c r="J442" s="34">
        <f t="shared" si="6"/>
        <v>1380</v>
      </c>
      <c r="K442" s="32">
        <f>'[1]29ª Remessa'!AI443</f>
        <v>868</v>
      </c>
      <c r="L442" s="32">
        <f>'[1]29ª Remessa'!AJ443</f>
        <v>278</v>
      </c>
      <c r="M442" s="32">
        <f>'[1]29ª Remessa'!AK443</f>
        <v>50</v>
      </c>
      <c r="N442" s="32">
        <f>'[1]29ª Remessa'!AL443</f>
        <v>0</v>
      </c>
      <c r="O442" s="32">
        <f>'[1]29ª Remessa'!AM443</f>
        <v>92</v>
      </c>
      <c r="P442" s="34">
        <f>'[1]29ª Remessa'!AN443</f>
        <v>1288</v>
      </c>
      <c r="Q442" s="32">
        <f>'[1]29ª Remessa'!AS443</f>
        <v>0</v>
      </c>
      <c r="R442" s="32">
        <f>'[1]29ª Remessa'!AW443</f>
        <v>0</v>
      </c>
      <c r="S442" s="32">
        <f>'[1]29ª Remessa'!AX443</f>
        <v>0</v>
      </c>
      <c r="T442" s="32">
        <f>'[1]29ª Remessa'!AY443</f>
        <v>0</v>
      </c>
      <c r="U442" s="35">
        <f>'[1]29ª Remessa'!BA443</f>
        <v>0</v>
      </c>
      <c r="V442" s="36">
        <f>'[1]29ª Remessa'!BC443</f>
        <v>0</v>
      </c>
      <c r="W442" s="36">
        <f>'[1]29ª Remessa'!BE443</f>
        <v>0</v>
      </c>
      <c r="X442" s="36">
        <f>'[1]29ª Remessa'!BF443</f>
        <v>0</v>
      </c>
    </row>
    <row r="443" spans="1:24" ht="15.75" customHeight="1" x14ac:dyDescent="0.25">
      <c r="A443" s="29" t="str">
        <f>'[1]29ª Remessa'!A444</f>
        <v>Divinópolis</v>
      </c>
      <c r="B443" s="29">
        <f>'[1]29ª Remessa'!B444</f>
        <v>313830</v>
      </c>
      <c r="C443" s="29" t="str">
        <f>'[1]29ª Remessa'!C444</f>
        <v>Leandro Ferreira</v>
      </c>
      <c r="D443" s="39" t="str">
        <f>'[1]29ª Remessa'!D444</f>
        <v>MG</v>
      </c>
      <c r="E443" s="32">
        <f>'[1]29ª Remessa'!U444</f>
        <v>21</v>
      </c>
      <c r="F443" s="32">
        <f>'[1]29ª Remessa'!V444</f>
        <v>2.44</v>
      </c>
      <c r="G443" s="32">
        <f>'[1]29ª Remessa'!W444</f>
        <v>7</v>
      </c>
      <c r="H443" s="38">
        <f>'[1]29ª Remessa'!AA444</f>
        <v>30</v>
      </c>
      <c r="I443" s="32">
        <f>'[1]29ª Remessa'!AC444</f>
        <v>65</v>
      </c>
      <c r="J443" s="34">
        <f t="shared" si="6"/>
        <v>65</v>
      </c>
      <c r="K443" s="32">
        <f>'[1]29ª Remessa'!AI444</f>
        <v>29</v>
      </c>
      <c r="L443" s="32">
        <f>'[1]29ª Remessa'!AJ444</f>
        <v>0</v>
      </c>
      <c r="M443" s="32">
        <f>'[1]29ª Remessa'!AK444</f>
        <v>0</v>
      </c>
      <c r="N443" s="32">
        <f>'[1]29ª Remessa'!AL444</f>
        <v>2</v>
      </c>
      <c r="O443" s="32">
        <f>'[1]29ª Remessa'!AM444</f>
        <v>3</v>
      </c>
      <c r="P443" s="34">
        <f>'[1]29ª Remessa'!AN444</f>
        <v>34</v>
      </c>
      <c r="Q443" s="32">
        <f>'[1]29ª Remessa'!AS444</f>
        <v>0</v>
      </c>
      <c r="R443" s="32">
        <f>'[1]29ª Remessa'!AW444</f>
        <v>0</v>
      </c>
      <c r="S443" s="32">
        <f>'[1]29ª Remessa'!AX444</f>
        <v>0</v>
      </c>
      <c r="T443" s="32">
        <f>'[1]29ª Remessa'!AY444</f>
        <v>0</v>
      </c>
      <c r="U443" s="35">
        <f>'[1]29ª Remessa'!BA444</f>
        <v>0</v>
      </c>
      <c r="V443" s="36">
        <f>'[1]29ª Remessa'!BC444</f>
        <v>0</v>
      </c>
      <c r="W443" s="36">
        <f>'[1]29ª Remessa'!BE444</f>
        <v>0</v>
      </c>
      <c r="X443" s="36">
        <f>'[1]29ª Remessa'!BF444</f>
        <v>0</v>
      </c>
    </row>
    <row r="444" spans="1:24" ht="15.75" customHeight="1" x14ac:dyDescent="0.25">
      <c r="A444" s="29" t="str">
        <f>'[1]29ª Remessa'!A445</f>
        <v>Diamantina</v>
      </c>
      <c r="B444" s="29">
        <f>'[1]29ª Remessa'!B445</f>
        <v>313835</v>
      </c>
      <c r="C444" s="29" t="str">
        <f>'[1]29ª Remessa'!C445</f>
        <v>Leme do Prado</v>
      </c>
      <c r="D444" s="39" t="str">
        <f>'[1]29ª Remessa'!D445</f>
        <v>MG</v>
      </c>
      <c r="E444" s="32">
        <f>'[1]29ª Remessa'!U445</f>
        <v>23</v>
      </c>
      <c r="F444" s="32">
        <f>'[1]29ª Remessa'!V445</f>
        <v>1.2</v>
      </c>
      <c r="G444" s="32">
        <f>'[1]29ª Remessa'!W445</f>
        <v>48</v>
      </c>
      <c r="H444" s="38">
        <f>'[1]29ª Remessa'!AA445</f>
        <v>72</v>
      </c>
      <c r="I444" s="32">
        <f>'[1]29ª Remessa'!AC445</f>
        <v>110</v>
      </c>
      <c r="J444" s="34">
        <f t="shared" si="6"/>
        <v>110</v>
      </c>
      <c r="K444" s="32">
        <f>'[1]29ª Remessa'!AI445</f>
        <v>32</v>
      </c>
      <c r="L444" s="32">
        <f>'[1]29ª Remessa'!AJ445</f>
        <v>0</v>
      </c>
      <c r="M444" s="32">
        <f>'[1]29ª Remessa'!AK445</f>
        <v>0</v>
      </c>
      <c r="N444" s="32">
        <f>'[1]29ª Remessa'!AL445</f>
        <v>1</v>
      </c>
      <c r="O444" s="32">
        <f>'[1]29ª Remessa'!AM445</f>
        <v>6</v>
      </c>
      <c r="P444" s="34">
        <f>'[1]29ª Remessa'!AN445</f>
        <v>39</v>
      </c>
      <c r="Q444" s="32">
        <f>'[1]29ª Remessa'!AS445</f>
        <v>0</v>
      </c>
      <c r="R444" s="32">
        <f>'[1]29ª Remessa'!AW445</f>
        <v>0</v>
      </c>
      <c r="S444" s="32">
        <f>'[1]29ª Remessa'!AX445</f>
        <v>0</v>
      </c>
      <c r="T444" s="32">
        <f>'[1]29ª Remessa'!AY445</f>
        <v>0</v>
      </c>
      <c r="U444" s="35">
        <f>'[1]29ª Remessa'!BA445</f>
        <v>0</v>
      </c>
      <c r="V444" s="36">
        <f>'[1]29ª Remessa'!BC445</f>
        <v>0</v>
      </c>
      <c r="W444" s="36">
        <f>'[1]29ª Remessa'!BE445</f>
        <v>0</v>
      </c>
      <c r="X444" s="36">
        <f>'[1]29ª Remessa'!BF445</f>
        <v>0</v>
      </c>
    </row>
    <row r="445" spans="1:24" ht="15.75" customHeight="1" x14ac:dyDescent="0.25">
      <c r="A445" s="29" t="str">
        <f>'[1]29ª Remessa'!A446</f>
        <v>Leopoldina</v>
      </c>
      <c r="B445" s="29">
        <f>'[1]29ª Remessa'!B446</f>
        <v>313840</v>
      </c>
      <c r="C445" s="29" t="str">
        <f>'[1]29ª Remessa'!C446</f>
        <v>Leopoldina</v>
      </c>
      <c r="D445" s="39" t="str">
        <f>'[1]29ª Remessa'!D446</f>
        <v>MG</v>
      </c>
      <c r="E445" s="32">
        <f>'[1]29ª Remessa'!U446</f>
        <v>328</v>
      </c>
      <c r="F445" s="32">
        <f>'[1]29ª Remessa'!V446</f>
        <v>120</v>
      </c>
      <c r="G445" s="32">
        <f>'[1]29ª Remessa'!W446</f>
        <v>60</v>
      </c>
      <c r="H445" s="38">
        <f>'[1]29ª Remessa'!AA446</f>
        <v>510</v>
      </c>
      <c r="I445" s="32">
        <f>'[1]29ª Remessa'!AC446</f>
        <v>855</v>
      </c>
      <c r="J445" s="34">
        <f t="shared" si="6"/>
        <v>855</v>
      </c>
      <c r="K445" s="32">
        <f>'[1]29ª Remessa'!AI446</f>
        <v>452</v>
      </c>
      <c r="L445" s="32">
        <f>'[1]29ª Remessa'!AJ446</f>
        <v>139</v>
      </c>
      <c r="M445" s="32">
        <f>'[1]29ª Remessa'!AK446</f>
        <v>0</v>
      </c>
      <c r="N445" s="32">
        <f>'[1]29ª Remessa'!AL446</f>
        <v>120</v>
      </c>
      <c r="O445" s="32">
        <f>'[1]29ª Remessa'!AM446</f>
        <v>29</v>
      </c>
      <c r="P445" s="34">
        <f>'[1]29ª Remessa'!AN446</f>
        <v>740</v>
      </c>
      <c r="Q445" s="32">
        <f>'[1]29ª Remessa'!AS446</f>
        <v>0</v>
      </c>
      <c r="R445" s="32">
        <f>'[1]29ª Remessa'!AW446</f>
        <v>0</v>
      </c>
      <c r="S445" s="32">
        <f>'[1]29ª Remessa'!AX446</f>
        <v>0</v>
      </c>
      <c r="T445" s="32">
        <f>'[1]29ª Remessa'!AY446</f>
        <v>0</v>
      </c>
      <c r="U445" s="35">
        <f>'[1]29ª Remessa'!BA446</f>
        <v>0</v>
      </c>
      <c r="V445" s="36">
        <f>'[1]29ª Remessa'!BC446</f>
        <v>0</v>
      </c>
      <c r="W445" s="36">
        <f>'[1]29ª Remessa'!BE446</f>
        <v>0</v>
      </c>
      <c r="X445" s="36">
        <f>'[1]29ª Remessa'!BF446</f>
        <v>0</v>
      </c>
    </row>
    <row r="446" spans="1:24" ht="15.75" customHeight="1" x14ac:dyDescent="0.25">
      <c r="A446" s="29" t="str">
        <f>'[1]29ª Remessa'!A447</f>
        <v>Juiz de Fora</v>
      </c>
      <c r="B446" s="29">
        <f>'[1]29ª Remessa'!B447</f>
        <v>313850</v>
      </c>
      <c r="C446" s="29" t="str">
        <f>'[1]29ª Remessa'!C447</f>
        <v>Liberdade</v>
      </c>
      <c r="D446" s="39" t="str">
        <f>'[1]29ª Remessa'!D447</f>
        <v>MG</v>
      </c>
      <c r="E446" s="32">
        <f>'[1]29ª Remessa'!U447</f>
        <v>37</v>
      </c>
      <c r="F446" s="32">
        <f>'[1]29ª Remessa'!V447</f>
        <v>0</v>
      </c>
      <c r="G446" s="32">
        <f>'[1]29ª Remessa'!W447</f>
        <v>20</v>
      </c>
      <c r="H446" s="38">
        <f>'[1]29ª Remessa'!AA447</f>
        <v>60</v>
      </c>
      <c r="I446" s="32">
        <f>'[1]29ª Remessa'!AC447</f>
        <v>95</v>
      </c>
      <c r="J446" s="34">
        <f t="shared" si="6"/>
        <v>95</v>
      </c>
      <c r="K446" s="32">
        <f>'[1]29ª Remessa'!AI447</f>
        <v>51</v>
      </c>
      <c r="L446" s="32">
        <f>'[1]29ª Remessa'!AJ447</f>
        <v>0</v>
      </c>
      <c r="M446" s="32">
        <f>'[1]29ª Remessa'!AK447</f>
        <v>10</v>
      </c>
      <c r="N446" s="32">
        <f>'[1]29ª Remessa'!AL447</f>
        <v>0</v>
      </c>
      <c r="O446" s="32">
        <f>'[1]29ª Remessa'!AM447</f>
        <v>3</v>
      </c>
      <c r="P446" s="34">
        <f>'[1]29ª Remessa'!AN447</f>
        <v>64</v>
      </c>
      <c r="Q446" s="32">
        <f>'[1]29ª Remessa'!AS447</f>
        <v>0</v>
      </c>
      <c r="R446" s="32">
        <f>'[1]29ª Remessa'!AW447</f>
        <v>0</v>
      </c>
      <c r="S446" s="32">
        <f>'[1]29ª Remessa'!AX447</f>
        <v>0</v>
      </c>
      <c r="T446" s="32">
        <f>'[1]29ª Remessa'!AY447</f>
        <v>0</v>
      </c>
      <c r="U446" s="35">
        <f>'[1]29ª Remessa'!BA447</f>
        <v>0</v>
      </c>
      <c r="V446" s="36">
        <f>'[1]29ª Remessa'!BC447</f>
        <v>0</v>
      </c>
      <c r="W446" s="36">
        <f>'[1]29ª Remessa'!BE447</f>
        <v>0</v>
      </c>
      <c r="X446" s="36">
        <f>'[1]29ª Remessa'!BF447</f>
        <v>0</v>
      </c>
    </row>
    <row r="447" spans="1:24" ht="15.75" customHeight="1" x14ac:dyDescent="0.25">
      <c r="A447" s="29" t="str">
        <f>'[1]29ª Remessa'!A448</f>
        <v>Juiz de Fora</v>
      </c>
      <c r="B447" s="29">
        <f>'[1]29ª Remessa'!B448</f>
        <v>313860</v>
      </c>
      <c r="C447" s="29" t="str">
        <f>'[1]29ª Remessa'!C448</f>
        <v>Lima Duarte</v>
      </c>
      <c r="D447" s="39" t="str">
        <f>'[1]29ª Remessa'!D448</f>
        <v>MG</v>
      </c>
      <c r="E447" s="32">
        <f>'[1]29ª Remessa'!U448</f>
        <v>125</v>
      </c>
      <c r="F447" s="32">
        <f>'[1]29ª Remessa'!V448</f>
        <v>20</v>
      </c>
      <c r="G447" s="32">
        <f>'[1]29ª Remessa'!W448</f>
        <v>36</v>
      </c>
      <c r="H447" s="38">
        <f>'[1]29ª Remessa'!AA448</f>
        <v>186</v>
      </c>
      <c r="I447" s="32">
        <f>'[1]29ª Remessa'!AC448</f>
        <v>485</v>
      </c>
      <c r="J447" s="34">
        <f t="shared" si="6"/>
        <v>485</v>
      </c>
      <c r="K447" s="32">
        <f>'[1]29ª Remessa'!AI448</f>
        <v>173</v>
      </c>
      <c r="L447" s="32">
        <f>'[1]29ª Remessa'!AJ448</f>
        <v>0</v>
      </c>
      <c r="M447" s="32">
        <f>'[1]29ª Remessa'!AK448</f>
        <v>0</v>
      </c>
      <c r="N447" s="32">
        <f>'[1]29ª Remessa'!AL448</f>
        <v>20</v>
      </c>
      <c r="O447" s="32">
        <f>'[1]29ª Remessa'!AM448</f>
        <v>10</v>
      </c>
      <c r="P447" s="34">
        <f>'[1]29ª Remessa'!AN448</f>
        <v>203</v>
      </c>
      <c r="Q447" s="32">
        <f>'[1]29ª Remessa'!AS448</f>
        <v>0</v>
      </c>
      <c r="R447" s="32">
        <f>'[1]29ª Remessa'!AW448</f>
        <v>0</v>
      </c>
      <c r="S447" s="32">
        <f>'[1]29ª Remessa'!AX448</f>
        <v>0</v>
      </c>
      <c r="T447" s="32">
        <f>'[1]29ª Remessa'!AY448</f>
        <v>0</v>
      </c>
      <c r="U447" s="35">
        <f>'[1]29ª Remessa'!BA448</f>
        <v>0</v>
      </c>
      <c r="V447" s="36">
        <f>'[1]29ª Remessa'!BC448</f>
        <v>0</v>
      </c>
      <c r="W447" s="36">
        <f>'[1]29ª Remessa'!BE448</f>
        <v>0</v>
      </c>
      <c r="X447" s="36">
        <f>'[1]29ª Remessa'!BF448</f>
        <v>0</v>
      </c>
    </row>
    <row r="448" spans="1:24" ht="15.75" customHeight="1" x14ac:dyDescent="0.25">
      <c r="A448" s="29" t="str">
        <f>'[1]29ª Remessa'!A449</f>
        <v>Uberaba</v>
      </c>
      <c r="B448" s="29">
        <f>'[1]29ª Remessa'!B449</f>
        <v>313862</v>
      </c>
      <c r="C448" s="29" t="str">
        <f>'[1]29ª Remessa'!C449</f>
        <v>Limeira do Oeste</v>
      </c>
      <c r="D448" s="39" t="str">
        <f>'[1]29ª Remessa'!D449</f>
        <v>MG</v>
      </c>
      <c r="E448" s="32">
        <f>'[1]29ª Remessa'!U449</f>
        <v>46</v>
      </c>
      <c r="F448" s="32">
        <f>'[1]29ª Remessa'!V449</f>
        <v>60.84</v>
      </c>
      <c r="G448" s="32">
        <f>'[1]29ª Remessa'!W449</f>
        <v>36</v>
      </c>
      <c r="H448" s="38">
        <f>'[1]29ª Remessa'!AA449</f>
        <v>144</v>
      </c>
      <c r="I448" s="32">
        <f>'[1]29ª Remessa'!AC449</f>
        <v>160</v>
      </c>
      <c r="J448" s="34">
        <f t="shared" si="6"/>
        <v>160</v>
      </c>
      <c r="K448" s="32">
        <f>'[1]29ª Remessa'!AI449</f>
        <v>64</v>
      </c>
      <c r="L448" s="32">
        <f>'[1]29ª Remessa'!AJ449</f>
        <v>0</v>
      </c>
      <c r="M448" s="32">
        <f>'[1]29ª Remessa'!AK449</f>
        <v>0</v>
      </c>
      <c r="N448" s="32">
        <f>'[1]29ª Remessa'!AL449</f>
        <v>61</v>
      </c>
      <c r="O448" s="32">
        <f>'[1]29ª Remessa'!AM449</f>
        <v>29</v>
      </c>
      <c r="P448" s="34">
        <f>'[1]29ª Remessa'!AN449</f>
        <v>154</v>
      </c>
      <c r="Q448" s="32">
        <f>'[1]29ª Remessa'!AS449</f>
        <v>0</v>
      </c>
      <c r="R448" s="32">
        <f>'[1]29ª Remessa'!AW449</f>
        <v>0</v>
      </c>
      <c r="S448" s="32">
        <f>'[1]29ª Remessa'!AX449</f>
        <v>0</v>
      </c>
      <c r="T448" s="32">
        <f>'[1]29ª Remessa'!AY449</f>
        <v>0</v>
      </c>
      <c r="U448" s="35">
        <f>'[1]29ª Remessa'!BA449</f>
        <v>0</v>
      </c>
      <c r="V448" s="36">
        <f>'[1]29ª Remessa'!BC449</f>
        <v>0</v>
      </c>
      <c r="W448" s="36">
        <f>'[1]29ª Remessa'!BE449</f>
        <v>0</v>
      </c>
      <c r="X448" s="36">
        <f>'[1]29ª Remessa'!BF449</f>
        <v>0</v>
      </c>
    </row>
    <row r="449" spans="1:24" ht="15.75" customHeight="1" x14ac:dyDescent="0.25">
      <c r="A449" s="29" t="str">
        <f>'[1]29ª Remessa'!A450</f>
        <v>Januária</v>
      </c>
      <c r="B449" s="29">
        <f>'[1]29ª Remessa'!B450</f>
        <v>313865</v>
      </c>
      <c r="C449" s="29" t="str">
        <f>'[1]29ª Remessa'!C450</f>
        <v>Lontra</v>
      </c>
      <c r="D449" s="39" t="str">
        <f>'[1]29ª Remessa'!D450</f>
        <v>MG</v>
      </c>
      <c r="E449" s="32">
        <f>'[1]29ª Remessa'!U450</f>
        <v>50</v>
      </c>
      <c r="F449" s="32">
        <f>'[1]29ª Remessa'!V450</f>
        <v>0</v>
      </c>
      <c r="G449" s="32">
        <f>'[1]29ª Remessa'!W450</f>
        <v>0</v>
      </c>
      <c r="H449" s="38">
        <f>'[1]29ª Remessa'!AA450</f>
        <v>54</v>
      </c>
      <c r="I449" s="32">
        <f>'[1]29ª Remessa'!AC450</f>
        <v>140</v>
      </c>
      <c r="J449" s="34">
        <f t="shared" si="6"/>
        <v>140</v>
      </c>
      <c r="K449" s="32">
        <f>'[1]29ª Remessa'!AI450</f>
        <v>69</v>
      </c>
      <c r="L449" s="32">
        <f>'[1]29ª Remessa'!AJ450</f>
        <v>0</v>
      </c>
      <c r="M449" s="32">
        <f>'[1]29ª Remessa'!AK450</f>
        <v>0</v>
      </c>
      <c r="N449" s="32">
        <f>'[1]29ª Remessa'!AL450</f>
        <v>0</v>
      </c>
      <c r="O449" s="32">
        <f>'[1]29ª Remessa'!AM450</f>
        <v>0</v>
      </c>
      <c r="P449" s="34">
        <f>'[1]29ª Remessa'!AN450</f>
        <v>69</v>
      </c>
      <c r="Q449" s="32">
        <f>'[1]29ª Remessa'!AS450</f>
        <v>0</v>
      </c>
      <c r="R449" s="32">
        <f>'[1]29ª Remessa'!AW450</f>
        <v>0</v>
      </c>
      <c r="S449" s="32">
        <f>'[1]29ª Remessa'!AX450</f>
        <v>0</v>
      </c>
      <c r="T449" s="32">
        <f>'[1]29ª Remessa'!AY450</f>
        <v>0</v>
      </c>
      <c r="U449" s="35">
        <f>'[1]29ª Remessa'!BA450</f>
        <v>0</v>
      </c>
      <c r="V449" s="36">
        <f>'[1]29ª Remessa'!BC450</f>
        <v>0</v>
      </c>
      <c r="W449" s="36">
        <f>'[1]29ª Remessa'!BE450</f>
        <v>0</v>
      </c>
      <c r="X449" s="36">
        <f>'[1]29ª Remessa'!BF450</f>
        <v>0</v>
      </c>
    </row>
    <row r="450" spans="1:24" ht="15.75" customHeight="1" x14ac:dyDescent="0.25">
      <c r="A450" s="29" t="str">
        <f>'[1]29ª Remessa'!A451</f>
        <v>Manhuaçu</v>
      </c>
      <c r="B450" s="29">
        <f>'[1]29ª Remessa'!B451</f>
        <v>313867</v>
      </c>
      <c r="C450" s="29" t="str">
        <f>'[1]29ª Remessa'!C451</f>
        <v>Luisburgo</v>
      </c>
      <c r="D450" s="39" t="str">
        <f>'[1]29ª Remessa'!D451</f>
        <v>MG</v>
      </c>
      <c r="E450" s="32">
        <f>'[1]29ª Remessa'!U451</f>
        <v>36</v>
      </c>
      <c r="F450" s="32">
        <f>'[1]29ª Remessa'!V451</f>
        <v>0</v>
      </c>
      <c r="G450" s="32">
        <f>'[1]29ª Remessa'!W451</f>
        <v>17</v>
      </c>
      <c r="H450" s="38">
        <f>'[1]29ª Remessa'!AA451</f>
        <v>54</v>
      </c>
      <c r="I450" s="32">
        <f>'[1]29ª Remessa'!AC451</f>
        <v>90</v>
      </c>
      <c r="J450" s="34">
        <f t="shared" si="6"/>
        <v>90</v>
      </c>
      <c r="K450" s="32">
        <f>'[1]29ª Remessa'!AI451</f>
        <v>50</v>
      </c>
      <c r="L450" s="32">
        <f>'[1]29ª Remessa'!AJ451</f>
        <v>0</v>
      </c>
      <c r="M450" s="32">
        <f>'[1]29ª Remessa'!AK451</f>
        <v>0</v>
      </c>
      <c r="N450" s="32">
        <f>'[1]29ª Remessa'!AL451</f>
        <v>0</v>
      </c>
      <c r="O450" s="32">
        <f>'[1]29ª Remessa'!AM451</f>
        <v>6</v>
      </c>
      <c r="P450" s="34">
        <f>'[1]29ª Remessa'!AN451</f>
        <v>56</v>
      </c>
      <c r="Q450" s="32">
        <f>'[1]29ª Remessa'!AS451</f>
        <v>0</v>
      </c>
      <c r="R450" s="32">
        <f>'[1]29ª Remessa'!AW451</f>
        <v>0</v>
      </c>
      <c r="S450" s="32">
        <f>'[1]29ª Remessa'!AX451</f>
        <v>0</v>
      </c>
      <c r="T450" s="32">
        <f>'[1]29ª Remessa'!AY451</f>
        <v>0</v>
      </c>
      <c r="U450" s="35">
        <f>'[1]29ª Remessa'!BA451</f>
        <v>0</v>
      </c>
      <c r="V450" s="36">
        <f>'[1]29ª Remessa'!BC451</f>
        <v>0</v>
      </c>
      <c r="W450" s="36">
        <f>'[1]29ª Remessa'!BE451</f>
        <v>0</v>
      </c>
      <c r="X450" s="36">
        <f>'[1]29ª Remessa'!BF451</f>
        <v>0</v>
      </c>
    </row>
    <row r="451" spans="1:24" ht="15.75" customHeight="1" x14ac:dyDescent="0.25">
      <c r="A451" s="29" t="str">
        <f>'[1]29ª Remessa'!A452</f>
        <v>Januária</v>
      </c>
      <c r="B451" s="29">
        <f>'[1]29ª Remessa'!B452</f>
        <v>313868</v>
      </c>
      <c r="C451" s="29" t="str">
        <f>'[1]29ª Remessa'!C452</f>
        <v>Luislândia</v>
      </c>
      <c r="D451" s="39" t="str">
        <f>'[1]29ª Remessa'!D452</f>
        <v>MG</v>
      </c>
      <c r="E451" s="32">
        <f>'[1]29ª Remessa'!U452</f>
        <v>30</v>
      </c>
      <c r="F451" s="32">
        <f>'[1]29ª Remessa'!V452</f>
        <v>0</v>
      </c>
      <c r="G451" s="32">
        <f>'[1]29ª Remessa'!W452</f>
        <v>42</v>
      </c>
      <c r="H451" s="38">
        <f>'[1]29ª Remessa'!AA452</f>
        <v>72</v>
      </c>
      <c r="I451" s="32">
        <f>'[1]29ª Remessa'!AC452</f>
        <v>120</v>
      </c>
      <c r="J451" s="34">
        <f t="shared" si="6"/>
        <v>120</v>
      </c>
      <c r="K451" s="32">
        <f>'[1]29ª Remessa'!AI452</f>
        <v>41</v>
      </c>
      <c r="L451" s="32">
        <f>'[1]29ª Remessa'!AJ452</f>
        <v>0</v>
      </c>
      <c r="M451" s="32">
        <f>'[1]29ª Remessa'!AK452</f>
        <v>0</v>
      </c>
      <c r="N451" s="32">
        <f>'[1]29ª Remessa'!AL452</f>
        <v>0</v>
      </c>
      <c r="O451" s="32">
        <f>'[1]29ª Remessa'!AM452</f>
        <v>1</v>
      </c>
      <c r="P451" s="34">
        <f>'[1]29ª Remessa'!AN452</f>
        <v>42</v>
      </c>
      <c r="Q451" s="32">
        <f>'[1]29ª Remessa'!AS452</f>
        <v>0</v>
      </c>
      <c r="R451" s="32">
        <f>'[1]29ª Remessa'!AW452</f>
        <v>0</v>
      </c>
      <c r="S451" s="32">
        <f>'[1]29ª Remessa'!AX452</f>
        <v>0</v>
      </c>
      <c r="T451" s="32">
        <f>'[1]29ª Remessa'!AY452</f>
        <v>0</v>
      </c>
      <c r="U451" s="35">
        <f>'[1]29ª Remessa'!BA452</f>
        <v>0</v>
      </c>
      <c r="V451" s="36">
        <f>'[1]29ª Remessa'!BC452</f>
        <v>0</v>
      </c>
      <c r="W451" s="36">
        <f>'[1]29ª Remessa'!BE452</f>
        <v>0</v>
      </c>
      <c r="X451" s="36">
        <f>'[1]29ª Remessa'!BF452</f>
        <v>0</v>
      </c>
    </row>
    <row r="452" spans="1:24" ht="15.75" customHeight="1" x14ac:dyDescent="0.25">
      <c r="A452" s="29" t="str">
        <f>'[1]29ª Remessa'!A453</f>
        <v>Varginha</v>
      </c>
      <c r="B452" s="29">
        <f>'[1]29ª Remessa'!B453</f>
        <v>313870</v>
      </c>
      <c r="C452" s="29" t="str">
        <f>'[1]29ª Remessa'!C453</f>
        <v>Luminárias</v>
      </c>
      <c r="D452" s="39" t="str">
        <f>'[1]29ª Remessa'!D453</f>
        <v>MG</v>
      </c>
      <c r="E452" s="32">
        <f>'[1]29ª Remessa'!U453</f>
        <v>37</v>
      </c>
      <c r="F452" s="32">
        <f>'[1]29ª Remessa'!V453</f>
        <v>35.6</v>
      </c>
      <c r="G452" s="32">
        <f>'[1]29ª Remessa'!W453</f>
        <v>15</v>
      </c>
      <c r="H452" s="38">
        <f>'[1]29ª Remessa'!AA453</f>
        <v>90</v>
      </c>
      <c r="I452" s="32">
        <f>'[1]29ª Remessa'!AC453</f>
        <v>100</v>
      </c>
      <c r="J452" s="34">
        <f t="shared" si="6"/>
        <v>100</v>
      </c>
      <c r="K452" s="32">
        <f>'[1]29ª Remessa'!AI453</f>
        <v>51</v>
      </c>
      <c r="L452" s="32">
        <f>'[1]29ª Remessa'!AJ453</f>
        <v>0</v>
      </c>
      <c r="M452" s="32">
        <f>'[1]29ª Remessa'!AK453</f>
        <v>0</v>
      </c>
      <c r="N452" s="32">
        <f>'[1]29ª Remessa'!AL453</f>
        <v>36</v>
      </c>
      <c r="O452" s="32">
        <f>'[1]29ª Remessa'!AM453</f>
        <v>11</v>
      </c>
      <c r="P452" s="34">
        <f>'[1]29ª Remessa'!AN453</f>
        <v>98</v>
      </c>
      <c r="Q452" s="32">
        <f>'[1]29ª Remessa'!AS453</f>
        <v>0</v>
      </c>
      <c r="R452" s="32">
        <f>'[1]29ª Remessa'!AW453</f>
        <v>0</v>
      </c>
      <c r="S452" s="32">
        <f>'[1]29ª Remessa'!AX453</f>
        <v>0</v>
      </c>
      <c r="T452" s="32">
        <f>'[1]29ª Remessa'!AY453</f>
        <v>0</v>
      </c>
      <c r="U452" s="35">
        <f>'[1]29ª Remessa'!BA453</f>
        <v>0</v>
      </c>
      <c r="V452" s="36">
        <f>'[1]29ª Remessa'!BC453</f>
        <v>0</v>
      </c>
      <c r="W452" s="36">
        <f>'[1]29ª Remessa'!BE453</f>
        <v>0</v>
      </c>
      <c r="X452" s="36">
        <f>'[1]29ª Remessa'!BF453</f>
        <v>0</v>
      </c>
    </row>
    <row r="453" spans="1:24" ht="15.75" customHeight="1" x14ac:dyDescent="0.25">
      <c r="A453" s="29" t="str">
        <f>'[1]29ª Remessa'!A454</f>
        <v>Divinópolis</v>
      </c>
      <c r="B453" s="29">
        <f>'[1]29ª Remessa'!B454</f>
        <v>313880</v>
      </c>
      <c r="C453" s="29" t="str">
        <f>'[1]29ª Remessa'!C454</f>
        <v>Luz</v>
      </c>
      <c r="D453" s="39" t="str">
        <f>'[1]29ª Remessa'!D454</f>
        <v>MG</v>
      </c>
      <c r="E453" s="32">
        <f>'[1]29ª Remessa'!U454</f>
        <v>121</v>
      </c>
      <c r="F453" s="32">
        <f>'[1]29ª Remessa'!V454</f>
        <v>76</v>
      </c>
      <c r="G453" s="32">
        <f>'[1]29ª Remessa'!W454</f>
        <v>54</v>
      </c>
      <c r="H453" s="38">
        <f>'[1]29ª Remessa'!AA454</f>
        <v>252</v>
      </c>
      <c r="I453" s="32">
        <f>'[1]29ª Remessa'!AC454</f>
        <v>285</v>
      </c>
      <c r="J453" s="34">
        <f t="shared" si="6"/>
        <v>285</v>
      </c>
      <c r="K453" s="32">
        <f>'[1]29ª Remessa'!AI454</f>
        <v>166</v>
      </c>
      <c r="L453" s="32">
        <f>'[1]29ª Remessa'!AJ454</f>
        <v>217</v>
      </c>
      <c r="M453" s="32">
        <f>'[1]29ª Remessa'!AK454</f>
        <v>0</v>
      </c>
      <c r="N453" s="32">
        <f>'[1]29ª Remessa'!AL454</f>
        <v>76</v>
      </c>
      <c r="O453" s="32">
        <f>'[1]29ª Remessa'!AM454</f>
        <v>30</v>
      </c>
      <c r="P453" s="34">
        <f>'[1]29ª Remessa'!AN454</f>
        <v>489</v>
      </c>
      <c r="Q453" s="32">
        <f>'[1]29ª Remessa'!AS454</f>
        <v>0</v>
      </c>
      <c r="R453" s="32">
        <f>'[1]29ª Remessa'!AW454</f>
        <v>0</v>
      </c>
      <c r="S453" s="32">
        <f>'[1]29ª Remessa'!AX454</f>
        <v>0</v>
      </c>
      <c r="T453" s="32">
        <f>'[1]29ª Remessa'!AY454</f>
        <v>0</v>
      </c>
      <c r="U453" s="35">
        <f>'[1]29ª Remessa'!BA454</f>
        <v>0</v>
      </c>
      <c r="V453" s="36">
        <f>'[1]29ª Remessa'!BC454</f>
        <v>0</v>
      </c>
      <c r="W453" s="36">
        <f>'[1]29ª Remessa'!BE454</f>
        <v>0</v>
      </c>
      <c r="X453" s="36">
        <f>'[1]29ª Remessa'!BF454</f>
        <v>0</v>
      </c>
    </row>
    <row r="454" spans="1:24" ht="15.75" customHeight="1" x14ac:dyDescent="0.25">
      <c r="A454" s="29" t="str">
        <f>'[1]29ª Remessa'!A455</f>
        <v>Teófilo Otoni</v>
      </c>
      <c r="B454" s="29">
        <f>'[1]29ª Remessa'!B455</f>
        <v>313890</v>
      </c>
      <c r="C454" s="29" t="str">
        <f>'[1]29ª Remessa'!C455</f>
        <v>Machacalis</v>
      </c>
      <c r="D454" s="39" t="str">
        <f>'[1]29ª Remessa'!D455</f>
        <v>MG</v>
      </c>
      <c r="E454" s="32">
        <f>'[1]29ª Remessa'!U455</f>
        <v>38</v>
      </c>
      <c r="F454" s="32">
        <f>'[1]29ª Remessa'!V455</f>
        <v>0</v>
      </c>
      <c r="G454" s="32">
        <f>'[1]29ª Remessa'!W455</f>
        <v>17</v>
      </c>
      <c r="H454" s="38">
        <f>'[1]29ª Remessa'!AA455</f>
        <v>60</v>
      </c>
      <c r="I454" s="32">
        <f>'[1]29ª Remessa'!AC455</f>
        <v>85</v>
      </c>
      <c r="J454" s="34">
        <f t="shared" ref="J454:J517" si="7">SUM(I454:I454)</f>
        <v>85</v>
      </c>
      <c r="K454" s="32">
        <f>'[1]29ª Remessa'!AI455</f>
        <v>53</v>
      </c>
      <c r="L454" s="32">
        <f>'[1]29ª Remessa'!AJ455</f>
        <v>0</v>
      </c>
      <c r="M454" s="32">
        <f>'[1]29ª Remessa'!AK455</f>
        <v>0</v>
      </c>
      <c r="N454" s="32">
        <f>'[1]29ª Remessa'!AL455</f>
        <v>0</v>
      </c>
      <c r="O454" s="32">
        <f>'[1]29ª Remessa'!AM455</f>
        <v>6</v>
      </c>
      <c r="P454" s="34">
        <f>'[1]29ª Remessa'!AN455</f>
        <v>59</v>
      </c>
      <c r="Q454" s="32">
        <f>'[1]29ª Remessa'!AS455</f>
        <v>0</v>
      </c>
      <c r="R454" s="32">
        <f>'[1]29ª Remessa'!AW455</f>
        <v>0</v>
      </c>
      <c r="S454" s="32">
        <f>'[1]29ª Remessa'!AX455</f>
        <v>0</v>
      </c>
      <c r="T454" s="32">
        <f>'[1]29ª Remessa'!AY455</f>
        <v>0</v>
      </c>
      <c r="U454" s="35">
        <f>'[1]29ª Remessa'!BA455</f>
        <v>0</v>
      </c>
      <c r="V454" s="36">
        <f>'[1]29ª Remessa'!BC455</f>
        <v>0</v>
      </c>
      <c r="W454" s="36">
        <f>'[1]29ª Remessa'!BE455</f>
        <v>0</v>
      </c>
      <c r="X454" s="36">
        <f>'[1]29ª Remessa'!BF455</f>
        <v>0</v>
      </c>
    </row>
    <row r="455" spans="1:24" ht="15.75" customHeight="1" x14ac:dyDescent="0.25">
      <c r="A455" s="29" t="str">
        <f>'[1]29ª Remessa'!A456</f>
        <v>Alfenas</v>
      </c>
      <c r="B455" s="29">
        <f>'[1]29ª Remessa'!B456</f>
        <v>313900</v>
      </c>
      <c r="C455" s="29" t="str">
        <f>'[1]29ª Remessa'!C456</f>
        <v>Machado</v>
      </c>
      <c r="D455" s="39" t="str">
        <f>'[1]29ª Remessa'!D456</f>
        <v>MG</v>
      </c>
      <c r="E455" s="32">
        <f>'[1]29ª Remessa'!U456</f>
        <v>250</v>
      </c>
      <c r="F455" s="32">
        <f>'[1]29ª Remessa'!V456</f>
        <v>200</v>
      </c>
      <c r="G455" s="32">
        <f>'[1]29ª Remessa'!W456</f>
        <v>25</v>
      </c>
      <c r="H455" s="38">
        <f>'[1]29ª Remessa'!AA456</f>
        <v>480</v>
      </c>
      <c r="I455" s="32">
        <f>'[1]29ª Remessa'!AC456</f>
        <v>615</v>
      </c>
      <c r="J455" s="34">
        <f t="shared" si="7"/>
        <v>615</v>
      </c>
      <c r="K455" s="32">
        <f>'[1]29ª Remessa'!AI456</f>
        <v>345</v>
      </c>
      <c r="L455" s="32">
        <f>'[1]29ª Remessa'!AJ456</f>
        <v>156</v>
      </c>
      <c r="M455" s="32">
        <f>'[1]29ª Remessa'!AK456</f>
        <v>0</v>
      </c>
      <c r="N455" s="32">
        <f>'[1]29ª Remessa'!AL456</f>
        <v>200</v>
      </c>
      <c r="O455" s="32">
        <f>'[1]29ª Remessa'!AM456</f>
        <v>61</v>
      </c>
      <c r="P455" s="34">
        <f>'[1]29ª Remessa'!AN456</f>
        <v>762</v>
      </c>
      <c r="Q455" s="32">
        <f>'[1]29ª Remessa'!AS456</f>
        <v>0</v>
      </c>
      <c r="R455" s="32">
        <f>'[1]29ª Remessa'!AW456</f>
        <v>0</v>
      </c>
      <c r="S455" s="32">
        <f>'[1]29ª Remessa'!AX456</f>
        <v>0</v>
      </c>
      <c r="T455" s="32">
        <f>'[1]29ª Remessa'!AY456</f>
        <v>0</v>
      </c>
      <c r="U455" s="35">
        <f>'[1]29ª Remessa'!BA456</f>
        <v>0</v>
      </c>
      <c r="V455" s="36">
        <f>'[1]29ª Remessa'!BC456</f>
        <v>0</v>
      </c>
      <c r="W455" s="36">
        <f>'[1]29ª Remessa'!BE456</f>
        <v>0</v>
      </c>
      <c r="X455" s="36">
        <f>'[1]29ª Remessa'!BF456</f>
        <v>0</v>
      </c>
    </row>
    <row r="456" spans="1:24" ht="15.75" customHeight="1" x14ac:dyDescent="0.25">
      <c r="A456" s="29" t="str">
        <f>'[1]29ª Remessa'!A457</f>
        <v>São João Del Rei</v>
      </c>
      <c r="B456" s="29">
        <f>'[1]29ª Remessa'!B457</f>
        <v>313910</v>
      </c>
      <c r="C456" s="29" t="str">
        <f>'[1]29ª Remessa'!C457</f>
        <v>Madre de Deus de Minas</v>
      </c>
      <c r="D456" s="39" t="str">
        <f>'[1]29ª Remessa'!D457</f>
        <v>MG</v>
      </c>
      <c r="E456" s="32">
        <f>'[1]29ª Remessa'!U457</f>
        <v>38</v>
      </c>
      <c r="F456" s="32">
        <f>'[1]29ª Remessa'!V457</f>
        <v>20.400000000000002</v>
      </c>
      <c r="G456" s="32">
        <f>'[1]29ª Remessa'!W457</f>
        <v>12</v>
      </c>
      <c r="H456" s="38">
        <f>'[1]29ª Remessa'!AA457</f>
        <v>72</v>
      </c>
      <c r="I456" s="32">
        <f>'[1]29ª Remessa'!AC457</f>
        <v>130</v>
      </c>
      <c r="J456" s="34">
        <f t="shared" si="7"/>
        <v>130</v>
      </c>
      <c r="K456" s="32">
        <f>'[1]29ª Remessa'!AI457</f>
        <v>52</v>
      </c>
      <c r="L456" s="32">
        <f>'[1]29ª Remessa'!AJ457</f>
        <v>0</v>
      </c>
      <c r="M456" s="32">
        <f>'[1]29ª Remessa'!AK457</f>
        <v>0</v>
      </c>
      <c r="N456" s="32">
        <f>'[1]29ª Remessa'!AL457</f>
        <v>20</v>
      </c>
      <c r="O456" s="32">
        <f>'[1]29ª Remessa'!AM457</f>
        <v>4</v>
      </c>
      <c r="P456" s="34">
        <f>'[1]29ª Remessa'!AN457</f>
        <v>76</v>
      </c>
      <c r="Q456" s="32">
        <f>'[1]29ª Remessa'!AS457</f>
        <v>0</v>
      </c>
      <c r="R456" s="32">
        <f>'[1]29ª Remessa'!AW457</f>
        <v>0</v>
      </c>
      <c r="S456" s="32">
        <f>'[1]29ª Remessa'!AX457</f>
        <v>0</v>
      </c>
      <c r="T456" s="32">
        <f>'[1]29ª Remessa'!AY457</f>
        <v>0</v>
      </c>
      <c r="U456" s="35">
        <f>'[1]29ª Remessa'!BA457</f>
        <v>0</v>
      </c>
      <c r="V456" s="36">
        <f>'[1]29ª Remessa'!BC457</f>
        <v>0</v>
      </c>
      <c r="W456" s="36">
        <f>'[1]29ª Remessa'!BE457</f>
        <v>0</v>
      </c>
      <c r="X456" s="36">
        <f>'[1]29ª Remessa'!BF457</f>
        <v>0</v>
      </c>
    </row>
    <row r="457" spans="1:24" ht="15.75" customHeight="1" x14ac:dyDescent="0.25">
      <c r="A457" s="29" t="str">
        <f>'[1]29ª Remessa'!A458</f>
        <v>Teófilo Otoni</v>
      </c>
      <c r="B457" s="29">
        <f>'[1]29ª Remessa'!B458</f>
        <v>313920</v>
      </c>
      <c r="C457" s="29" t="str">
        <f>'[1]29ª Remessa'!C458</f>
        <v>Malacacheta</v>
      </c>
      <c r="D457" s="39" t="str">
        <f>'[1]29ª Remessa'!D458</f>
        <v>MG</v>
      </c>
      <c r="E457" s="32">
        <f>'[1]29ª Remessa'!U458</f>
        <v>106</v>
      </c>
      <c r="F457" s="32">
        <f>'[1]29ª Remessa'!V458</f>
        <v>0</v>
      </c>
      <c r="G457" s="32">
        <f>'[1]29ª Remessa'!W458</f>
        <v>48</v>
      </c>
      <c r="H457" s="38">
        <f>'[1]29ª Remessa'!AA458</f>
        <v>156</v>
      </c>
      <c r="I457" s="32">
        <f>'[1]29ª Remessa'!AC458</f>
        <v>265</v>
      </c>
      <c r="J457" s="34">
        <f t="shared" si="7"/>
        <v>265</v>
      </c>
      <c r="K457" s="32">
        <f>'[1]29ª Remessa'!AI458</f>
        <v>146</v>
      </c>
      <c r="L457" s="32">
        <f>'[1]29ª Remessa'!AJ458</f>
        <v>114</v>
      </c>
      <c r="M457" s="32">
        <f>'[1]29ª Remessa'!AK458</f>
        <v>0</v>
      </c>
      <c r="N457" s="32">
        <f>'[1]29ª Remessa'!AL458</f>
        <v>0</v>
      </c>
      <c r="O457" s="32">
        <f>'[1]29ª Remessa'!AM458</f>
        <v>4</v>
      </c>
      <c r="P457" s="34">
        <f>'[1]29ª Remessa'!AN458</f>
        <v>264</v>
      </c>
      <c r="Q457" s="32">
        <f>'[1]29ª Remessa'!AS458</f>
        <v>0</v>
      </c>
      <c r="R457" s="32">
        <f>'[1]29ª Remessa'!AW458</f>
        <v>0</v>
      </c>
      <c r="S457" s="32">
        <f>'[1]29ª Remessa'!AX458</f>
        <v>0</v>
      </c>
      <c r="T457" s="32">
        <f>'[1]29ª Remessa'!AY458</f>
        <v>0</v>
      </c>
      <c r="U457" s="35">
        <f>'[1]29ª Remessa'!BA458</f>
        <v>0</v>
      </c>
      <c r="V457" s="36">
        <f>'[1]29ª Remessa'!BC458</f>
        <v>0</v>
      </c>
      <c r="W457" s="36">
        <f>'[1]29ª Remessa'!BE458</f>
        <v>0</v>
      </c>
      <c r="X457" s="36">
        <f>'[1]29ª Remessa'!BF458</f>
        <v>0</v>
      </c>
    </row>
    <row r="458" spans="1:24" ht="15.75" customHeight="1" x14ac:dyDescent="0.25">
      <c r="A458" s="29" t="str">
        <f>'[1]29ª Remessa'!A459</f>
        <v>Montes Claros</v>
      </c>
      <c r="B458" s="29">
        <f>'[1]29ª Remessa'!B459</f>
        <v>313925</v>
      </c>
      <c r="C458" s="29" t="str">
        <f>'[1]29ª Remessa'!C459</f>
        <v>Mamonas</v>
      </c>
      <c r="D458" s="39" t="str">
        <f>'[1]29ª Remessa'!D459</f>
        <v>MG</v>
      </c>
      <c r="E458" s="32">
        <f>'[1]29ª Remessa'!U459</f>
        <v>47</v>
      </c>
      <c r="F458" s="32">
        <f>'[1]29ª Remessa'!V459</f>
        <v>6</v>
      </c>
      <c r="G458" s="32">
        <f>'[1]29ª Remessa'!W459</f>
        <v>30</v>
      </c>
      <c r="H458" s="38">
        <f>'[1]29ª Remessa'!AA459</f>
        <v>84</v>
      </c>
      <c r="I458" s="32">
        <f>'[1]29ª Remessa'!AC459</f>
        <v>65</v>
      </c>
      <c r="J458" s="34">
        <f t="shared" si="7"/>
        <v>65</v>
      </c>
      <c r="K458" s="32">
        <f>'[1]29ª Remessa'!AI459</f>
        <v>65</v>
      </c>
      <c r="L458" s="32">
        <f>'[1]29ª Remessa'!AJ459</f>
        <v>0</v>
      </c>
      <c r="M458" s="32">
        <f>'[1]29ª Remessa'!AK459</f>
        <v>0</v>
      </c>
      <c r="N458" s="32">
        <f>'[1]29ª Remessa'!AL459</f>
        <v>6</v>
      </c>
      <c r="O458" s="32">
        <f>'[1]29ª Remessa'!AM459</f>
        <v>6</v>
      </c>
      <c r="P458" s="34">
        <f>'[1]29ª Remessa'!AN459</f>
        <v>77</v>
      </c>
      <c r="Q458" s="32">
        <f>'[1]29ª Remessa'!AS459</f>
        <v>0</v>
      </c>
      <c r="R458" s="32">
        <f>'[1]29ª Remessa'!AW459</f>
        <v>0</v>
      </c>
      <c r="S458" s="32">
        <f>'[1]29ª Remessa'!AX459</f>
        <v>0</v>
      </c>
      <c r="T458" s="32">
        <f>'[1]29ª Remessa'!AY459</f>
        <v>0</v>
      </c>
      <c r="U458" s="35">
        <f>'[1]29ª Remessa'!BA459</f>
        <v>0</v>
      </c>
      <c r="V458" s="36">
        <f>'[1]29ª Remessa'!BC459</f>
        <v>0</v>
      </c>
      <c r="W458" s="36">
        <f>'[1]29ª Remessa'!BE459</f>
        <v>0</v>
      </c>
      <c r="X458" s="36">
        <f>'[1]29ª Remessa'!BF459</f>
        <v>0</v>
      </c>
    </row>
    <row r="459" spans="1:24" ht="15.75" customHeight="1" x14ac:dyDescent="0.25">
      <c r="A459" s="29" t="str">
        <f>'[1]29ª Remessa'!A460</f>
        <v>Januária</v>
      </c>
      <c r="B459" s="29">
        <f>'[1]29ª Remessa'!B460</f>
        <v>313930</v>
      </c>
      <c r="C459" s="29" t="str">
        <f>'[1]29ª Remessa'!C460</f>
        <v>Manga</v>
      </c>
      <c r="D459" s="39" t="str">
        <f>'[1]29ª Remessa'!D460</f>
        <v>MG</v>
      </c>
      <c r="E459" s="32">
        <f>'[1]29ª Remessa'!U460</f>
        <v>97</v>
      </c>
      <c r="F459" s="32">
        <f>'[1]29ª Remessa'!V460</f>
        <v>0</v>
      </c>
      <c r="G459" s="32">
        <f>'[1]29ª Remessa'!W460</f>
        <v>69</v>
      </c>
      <c r="H459" s="38">
        <f>'[1]29ª Remessa'!AA460</f>
        <v>168</v>
      </c>
      <c r="I459" s="32">
        <f>'[1]29ª Remessa'!AC460</f>
        <v>235</v>
      </c>
      <c r="J459" s="34">
        <f t="shared" si="7"/>
        <v>235</v>
      </c>
      <c r="K459" s="32">
        <f>'[1]29ª Remessa'!AI460</f>
        <v>134</v>
      </c>
      <c r="L459" s="32">
        <f>'[1]29ª Remessa'!AJ460</f>
        <v>228</v>
      </c>
      <c r="M459" s="32">
        <f>'[1]29ª Remessa'!AK460</f>
        <v>0</v>
      </c>
      <c r="N459" s="32">
        <f>'[1]29ª Remessa'!AL460</f>
        <v>0</v>
      </c>
      <c r="O459" s="32">
        <f>'[1]29ª Remessa'!AM460</f>
        <v>3</v>
      </c>
      <c r="P459" s="34">
        <f>'[1]29ª Remessa'!AN460</f>
        <v>365</v>
      </c>
      <c r="Q459" s="32">
        <f>'[1]29ª Remessa'!AS460</f>
        <v>0</v>
      </c>
      <c r="R459" s="32">
        <f>'[1]29ª Remessa'!AW460</f>
        <v>0</v>
      </c>
      <c r="S459" s="32">
        <f>'[1]29ª Remessa'!AX460</f>
        <v>0</v>
      </c>
      <c r="T459" s="32">
        <f>'[1]29ª Remessa'!AY460</f>
        <v>0</v>
      </c>
      <c r="U459" s="35">
        <f>'[1]29ª Remessa'!BA460</f>
        <v>0</v>
      </c>
      <c r="V459" s="36">
        <f>'[1]29ª Remessa'!BC460</f>
        <v>0</v>
      </c>
      <c r="W459" s="36">
        <f>'[1]29ª Remessa'!BE460</f>
        <v>0</v>
      </c>
      <c r="X459" s="36">
        <f>'[1]29ª Remessa'!BF460</f>
        <v>0</v>
      </c>
    </row>
    <row r="460" spans="1:24" ht="15.75" customHeight="1" x14ac:dyDescent="0.25">
      <c r="A460" s="29" t="str">
        <f>'[1]29ª Remessa'!A461</f>
        <v>Manhuaçu</v>
      </c>
      <c r="B460" s="29">
        <f>'[1]29ª Remessa'!B461</f>
        <v>313940</v>
      </c>
      <c r="C460" s="29" t="str">
        <f>'[1]29ª Remessa'!C461</f>
        <v>Manhuaçu</v>
      </c>
      <c r="D460" s="39" t="str">
        <f>'[1]29ª Remessa'!D461</f>
        <v>MG</v>
      </c>
      <c r="E460" s="32">
        <f>'[1]29ª Remessa'!U461</f>
        <v>466</v>
      </c>
      <c r="F460" s="32">
        <f>'[1]29ª Remessa'!V461</f>
        <v>140</v>
      </c>
      <c r="G460" s="32">
        <f>'[1]29ª Remessa'!W461</f>
        <v>295</v>
      </c>
      <c r="H460" s="38">
        <f>'[1]29ª Remessa'!AA461</f>
        <v>906</v>
      </c>
      <c r="I460" s="32">
        <f>'[1]29ª Remessa'!AC461</f>
        <v>1060</v>
      </c>
      <c r="J460" s="34">
        <f t="shared" si="7"/>
        <v>1060</v>
      </c>
      <c r="K460" s="32">
        <f>'[1]29ª Remessa'!AI461</f>
        <v>643</v>
      </c>
      <c r="L460" s="32">
        <f>'[1]29ª Remessa'!AJ461</f>
        <v>384</v>
      </c>
      <c r="M460" s="32">
        <f>'[1]29ª Remessa'!AK461</f>
        <v>0</v>
      </c>
      <c r="N460" s="32">
        <f>'[1]29ª Remessa'!AL461</f>
        <v>140</v>
      </c>
      <c r="O460" s="32">
        <f>'[1]29ª Remessa'!AM461</f>
        <v>575</v>
      </c>
      <c r="P460" s="34">
        <f>'[1]29ª Remessa'!AN461</f>
        <v>1742</v>
      </c>
      <c r="Q460" s="32">
        <f>'[1]29ª Remessa'!AS461</f>
        <v>0</v>
      </c>
      <c r="R460" s="32">
        <f>'[1]29ª Remessa'!AW461</f>
        <v>0</v>
      </c>
      <c r="S460" s="32">
        <f>'[1]29ª Remessa'!AX461</f>
        <v>0</v>
      </c>
      <c r="T460" s="32">
        <f>'[1]29ª Remessa'!AY461</f>
        <v>0</v>
      </c>
      <c r="U460" s="35">
        <f>'[1]29ª Remessa'!BA461</f>
        <v>0</v>
      </c>
      <c r="V460" s="36">
        <f>'[1]29ª Remessa'!BC461</f>
        <v>0</v>
      </c>
      <c r="W460" s="36">
        <f>'[1]29ª Remessa'!BE461</f>
        <v>0</v>
      </c>
      <c r="X460" s="36">
        <f>'[1]29ª Remessa'!BF461</f>
        <v>0</v>
      </c>
    </row>
    <row r="461" spans="1:24" ht="15.75" customHeight="1" x14ac:dyDescent="0.25">
      <c r="A461" s="29" t="str">
        <f>'[1]29ª Remessa'!A462</f>
        <v>Manhuaçu</v>
      </c>
      <c r="B461" s="29">
        <f>'[1]29ª Remessa'!B462</f>
        <v>313950</v>
      </c>
      <c r="C461" s="29" t="str">
        <f>'[1]29ª Remessa'!C462</f>
        <v>Manhumirim</v>
      </c>
      <c r="D461" s="39" t="str">
        <f>'[1]29ª Remessa'!D462</f>
        <v>MG</v>
      </c>
      <c r="E461" s="32">
        <f>'[1]29ª Remessa'!U462</f>
        <v>129</v>
      </c>
      <c r="F461" s="32">
        <f>'[1]29ª Remessa'!V462</f>
        <v>2</v>
      </c>
      <c r="G461" s="32">
        <f>'[1]29ª Remessa'!W462</f>
        <v>30</v>
      </c>
      <c r="H461" s="38">
        <f>'[1]29ª Remessa'!AA462</f>
        <v>162</v>
      </c>
      <c r="I461" s="32">
        <f>'[1]29ª Remessa'!AC462</f>
        <v>355</v>
      </c>
      <c r="J461" s="34">
        <f t="shared" si="7"/>
        <v>355</v>
      </c>
      <c r="K461" s="32">
        <f>'[1]29ª Remessa'!AI462</f>
        <v>178</v>
      </c>
      <c r="L461" s="32">
        <f>'[1]29ª Remessa'!AJ462</f>
        <v>314</v>
      </c>
      <c r="M461" s="32">
        <f>'[1]29ª Remessa'!AK462</f>
        <v>0</v>
      </c>
      <c r="N461" s="32">
        <f>'[1]29ª Remessa'!AL462</f>
        <v>2</v>
      </c>
      <c r="O461" s="32">
        <f>'[1]29ª Remessa'!AM462</f>
        <v>12</v>
      </c>
      <c r="P461" s="34">
        <f>'[1]29ª Remessa'!AN462</f>
        <v>506</v>
      </c>
      <c r="Q461" s="32">
        <f>'[1]29ª Remessa'!AS462</f>
        <v>0</v>
      </c>
      <c r="R461" s="32">
        <f>'[1]29ª Remessa'!AW462</f>
        <v>0</v>
      </c>
      <c r="S461" s="32">
        <f>'[1]29ª Remessa'!AX462</f>
        <v>0</v>
      </c>
      <c r="T461" s="32">
        <f>'[1]29ª Remessa'!AY462</f>
        <v>0</v>
      </c>
      <c r="U461" s="35">
        <f>'[1]29ª Remessa'!BA462</f>
        <v>0</v>
      </c>
      <c r="V461" s="36">
        <f>'[1]29ª Remessa'!BC462</f>
        <v>0</v>
      </c>
      <c r="W461" s="36">
        <f>'[1]29ª Remessa'!BE462</f>
        <v>0</v>
      </c>
      <c r="X461" s="36">
        <f>'[1]29ª Remessa'!BF462</f>
        <v>0</v>
      </c>
    </row>
    <row r="462" spans="1:24" ht="15.75" customHeight="1" x14ac:dyDescent="0.25">
      <c r="A462" s="29" t="str">
        <f>'[1]29ª Remessa'!A463</f>
        <v>Governador Valadares</v>
      </c>
      <c r="B462" s="29">
        <f>'[1]29ª Remessa'!B463</f>
        <v>313960</v>
      </c>
      <c r="C462" s="29" t="str">
        <f>'[1]29ª Remessa'!C463</f>
        <v>Mantena</v>
      </c>
      <c r="D462" s="39" t="str">
        <f>'[1]29ª Remessa'!D463</f>
        <v>MG</v>
      </c>
      <c r="E462" s="32">
        <f>'[1]29ª Remessa'!U463</f>
        <v>162</v>
      </c>
      <c r="F462" s="32">
        <f>'[1]29ª Remessa'!V463</f>
        <v>120</v>
      </c>
      <c r="G462" s="32">
        <f>'[1]29ª Remessa'!W463</f>
        <v>51</v>
      </c>
      <c r="H462" s="38">
        <f>'[1]29ª Remessa'!AA463</f>
        <v>336</v>
      </c>
      <c r="I462" s="32">
        <f>'[1]29ª Remessa'!AC463</f>
        <v>480</v>
      </c>
      <c r="J462" s="34">
        <f t="shared" si="7"/>
        <v>480</v>
      </c>
      <c r="K462" s="32">
        <f>'[1]29ª Remessa'!AI463</f>
        <v>224</v>
      </c>
      <c r="L462" s="32">
        <f>'[1]29ª Remessa'!AJ463</f>
        <v>221</v>
      </c>
      <c r="M462" s="32">
        <f>'[1]29ª Remessa'!AK463</f>
        <v>0</v>
      </c>
      <c r="N462" s="32">
        <f>'[1]29ª Remessa'!AL463</f>
        <v>120</v>
      </c>
      <c r="O462" s="32">
        <f>'[1]29ª Remessa'!AM463</f>
        <v>8</v>
      </c>
      <c r="P462" s="34">
        <f>'[1]29ª Remessa'!AN463</f>
        <v>573</v>
      </c>
      <c r="Q462" s="32">
        <f>'[1]29ª Remessa'!AS463</f>
        <v>0</v>
      </c>
      <c r="R462" s="32">
        <f>'[1]29ª Remessa'!AW463</f>
        <v>0</v>
      </c>
      <c r="S462" s="32">
        <f>'[1]29ª Remessa'!AX463</f>
        <v>0</v>
      </c>
      <c r="T462" s="32">
        <f>'[1]29ª Remessa'!AY463</f>
        <v>0</v>
      </c>
      <c r="U462" s="35">
        <f>'[1]29ª Remessa'!BA463</f>
        <v>0</v>
      </c>
      <c r="V462" s="36">
        <f>'[1]29ª Remessa'!BC463</f>
        <v>0</v>
      </c>
      <c r="W462" s="36">
        <f>'[1]29ª Remessa'!BE463</f>
        <v>0</v>
      </c>
      <c r="X462" s="36">
        <f>'[1]29ª Remessa'!BF463</f>
        <v>0</v>
      </c>
    </row>
    <row r="463" spans="1:24" ht="15.75" customHeight="1" x14ac:dyDescent="0.25">
      <c r="A463" s="29" t="str">
        <f>'[1]29ª Remessa'!A464</f>
        <v>Sete Lagoas</v>
      </c>
      <c r="B463" s="29">
        <f>'[1]29ª Remessa'!B464</f>
        <v>313970</v>
      </c>
      <c r="C463" s="29" t="str">
        <f>'[1]29ª Remessa'!C464</f>
        <v>Maravilhas</v>
      </c>
      <c r="D463" s="39" t="str">
        <f>'[1]29ª Remessa'!D464</f>
        <v>MG</v>
      </c>
      <c r="E463" s="32">
        <f>'[1]29ª Remessa'!U464</f>
        <v>48</v>
      </c>
      <c r="F463" s="32">
        <f>'[1]29ª Remessa'!V464</f>
        <v>6.76</v>
      </c>
      <c r="G463" s="32">
        <f>'[1]29ª Remessa'!W464</f>
        <v>13</v>
      </c>
      <c r="H463" s="38">
        <f>'[1]29ª Remessa'!AA464</f>
        <v>72</v>
      </c>
      <c r="I463" s="32">
        <f>'[1]29ª Remessa'!AC464</f>
        <v>105</v>
      </c>
      <c r="J463" s="34">
        <f t="shared" si="7"/>
        <v>105</v>
      </c>
      <c r="K463" s="32">
        <f>'[1]29ª Remessa'!AI464</f>
        <v>66</v>
      </c>
      <c r="L463" s="32">
        <f>'[1]29ª Remessa'!AJ464</f>
        <v>0</v>
      </c>
      <c r="M463" s="32">
        <f>'[1]29ª Remessa'!AK464</f>
        <v>0</v>
      </c>
      <c r="N463" s="32">
        <f>'[1]29ª Remessa'!AL464</f>
        <v>7</v>
      </c>
      <c r="O463" s="32">
        <f>'[1]29ª Remessa'!AM464</f>
        <v>18</v>
      </c>
      <c r="P463" s="34">
        <f>'[1]29ª Remessa'!AN464</f>
        <v>91</v>
      </c>
      <c r="Q463" s="32">
        <f>'[1]29ª Remessa'!AS464</f>
        <v>0</v>
      </c>
      <c r="R463" s="32">
        <f>'[1]29ª Remessa'!AW464</f>
        <v>0</v>
      </c>
      <c r="S463" s="32">
        <f>'[1]29ª Remessa'!AX464</f>
        <v>0</v>
      </c>
      <c r="T463" s="32">
        <f>'[1]29ª Remessa'!AY464</f>
        <v>0</v>
      </c>
      <c r="U463" s="35">
        <f>'[1]29ª Remessa'!BA464</f>
        <v>0</v>
      </c>
      <c r="V463" s="36">
        <f>'[1]29ª Remessa'!BC464</f>
        <v>0</v>
      </c>
      <c r="W463" s="36">
        <f>'[1]29ª Remessa'!BE464</f>
        <v>0</v>
      </c>
      <c r="X463" s="36">
        <f>'[1]29ª Remessa'!BF464</f>
        <v>0</v>
      </c>
    </row>
    <row r="464" spans="1:24" ht="15.75" customHeight="1" x14ac:dyDescent="0.25">
      <c r="A464" s="29" t="str">
        <f>'[1]29ª Remessa'!A465</f>
        <v>Juiz de Fora</v>
      </c>
      <c r="B464" s="29">
        <f>'[1]29ª Remessa'!B465</f>
        <v>313980</v>
      </c>
      <c r="C464" s="29" t="str">
        <f>'[1]29ª Remessa'!C465</f>
        <v>Mar de Espanha</v>
      </c>
      <c r="D464" s="39" t="str">
        <f>'[1]29ª Remessa'!D465</f>
        <v>MG</v>
      </c>
      <c r="E464" s="32">
        <f>'[1]29ª Remessa'!U465</f>
        <v>79</v>
      </c>
      <c r="F464" s="32">
        <f>'[1]29ª Remessa'!V465</f>
        <v>120</v>
      </c>
      <c r="G464" s="32">
        <f>'[1]29ª Remessa'!W465</f>
        <v>24</v>
      </c>
      <c r="H464" s="38">
        <f>'[1]29ª Remessa'!AA465</f>
        <v>228</v>
      </c>
      <c r="I464" s="32">
        <f>'[1]29ª Remessa'!AC465</f>
        <v>220</v>
      </c>
      <c r="J464" s="34">
        <f t="shared" si="7"/>
        <v>220</v>
      </c>
      <c r="K464" s="32">
        <f>'[1]29ª Remessa'!AI465</f>
        <v>109</v>
      </c>
      <c r="L464" s="32">
        <f>'[1]29ª Remessa'!AJ465</f>
        <v>0</v>
      </c>
      <c r="M464" s="32">
        <f>'[1]29ª Remessa'!AK465</f>
        <v>0</v>
      </c>
      <c r="N464" s="32">
        <f>'[1]29ª Remessa'!AL465</f>
        <v>120</v>
      </c>
      <c r="O464" s="32">
        <f>'[1]29ª Remessa'!AM465</f>
        <v>9</v>
      </c>
      <c r="P464" s="34">
        <f>'[1]29ª Remessa'!AN465</f>
        <v>238</v>
      </c>
      <c r="Q464" s="32">
        <f>'[1]29ª Remessa'!AS465</f>
        <v>0</v>
      </c>
      <c r="R464" s="32">
        <f>'[1]29ª Remessa'!AW465</f>
        <v>0</v>
      </c>
      <c r="S464" s="32">
        <f>'[1]29ª Remessa'!AX465</f>
        <v>0</v>
      </c>
      <c r="T464" s="32">
        <f>'[1]29ª Remessa'!AY465</f>
        <v>0</v>
      </c>
      <c r="U464" s="35">
        <f>'[1]29ª Remessa'!BA465</f>
        <v>0</v>
      </c>
      <c r="V464" s="36">
        <f>'[1]29ª Remessa'!BC465</f>
        <v>0</v>
      </c>
      <c r="W464" s="36">
        <f>'[1]29ª Remessa'!BE465</f>
        <v>0</v>
      </c>
      <c r="X464" s="36">
        <f>'[1]29ª Remessa'!BF465</f>
        <v>0</v>
      </c>
    </row>
    <row r="465" spans="1:24" ht="15.75" customHeight="1" x14ac:dyDescent="0.25">
      <c r="A465" s="29" t="str">
        <f>'[1]29ª Remessa'!A466</f>
        <v>Pouso Alegre</v>
      </c>
      <c r="B465" s="29">
        <f>'[1]29ª Remessa'!B466</f>
        <v>313990</v>
      </c>
      <c r="C465" s="29" t="str">
        <f>'[1]29ª Remessa'!C466</f>
        <v>Maria da Fé</v>
      </c>
      <c r="D465" s="39" t="str">
        <f>'[1]29ª Remessa'!D466</f>
        <v>MG</v>
      </c>
      <c r="E465" s="32">
        <f>'[1]29ª Remessa'!U466</f>
        <v>90</v>
      </c>
      <c r="F465" s="32">
        <f>'[1]29ª Remessa'!V466</f>
        <v>8</v>
      </c>
      <c r="G465" s="32">
        <f>'[1]29ª Remessa'!W466</f>
        <v>17</v>
      </c>
      <c r="H465" s="38">
        <f>'[1]29ª Remessa'!AA466</f>
        <v>120</v>
      </c>
      <c r="I465" s="32">
        <f>'[1]29ª Remessa'!AC466</f>
        <v>175</v>
      </c>
      <c r="J465" s="34">
        <f t="shared" si="7"/>
        <v>175</v>
      </c>
      <c r="K465" s="32">
        <f>'[1]29ª Remessa'!AI466</f>
        <v>124</v>
      </c>
      <c r="L465" s="32">
        <f>'[1]29ª Remessa'!AJ466</f>
        <v>0</v>
      </c>
      <c r="M465" s="32">
        <f>'[1]29ª Remessa'!AK466</f>
        <v>0</v>
      </c>
      <c r="N465" s="32">
        <f>'[1]29ª Remessa'!AL466</f>
        <v>8</v>
      </c>
      <c r="O465" s="32">
        <f>'[1]29ª Remessa'!AM466</f>
        <v>17</v>
      </c>
      <c r="P465" s="34">
        <f>'[1]29ª Remessa'!AN466</f>
        <v>149</v>
      </c>
      <c r="Q465" s="32">
        <f>'[1]29ª Remessa'!AS466</f>
        <v>0</v>
      </c>
      <c r="R465" s="32">
        <f>'[1]29ª Remessa'!AW466</f>
        <v>0</v>
      </c>
      <c r="S465" s="32">
        <f>'[1]29ª Remessa'!AX466</f>
        <v>0</v>
      </c>
      <c r="T465" s="32">
        <f>'[1]29ª Remessa'!AY466</f>
        <v>0</v>
      </c>
      <c r="U465" s="35">
        <f>'[1]29ª Remessa'!BA466</f>
        <v>0</v>
      </c>
      <c r="V465" s="36">
        <f>'[1]29ª Remessa'!BC466</f>
        <v>0</v>
      </c>
      <c r="W465" s="36">
        <f>'[1]29ª Remessa'!BE466</f>
        <v>0</v>
      </c>
      <c r="X465" s="36">
        <f>'[1]29ª Remessa'!BF466</f>
        <v>0</v>
      </c>
    </row>
    <row r="466" spans="1:24" ht="15.75" customHeight="1" x14ac:dyDescent="0.25">
      <c r="A466" s="29" t="str">
        <f>'[1]29ª Remessa'!A467</f>
        <v>Belo Horizonte</v>
      </c>
      <c r="B466" s="29">
        <f>'[1]29ª Remessa'!B467</f>
        <v>314000</v>
      </c>
      <c r="C466" s="29" t="str">
        <f>'[1]29ª Remessa'!C467</f>
        <v>Mariana</v>
      </c>
      <c r="D466" s="39" t="str">
        <f>'[1]29ª Remessa'!D467</f>
        <v>MG</v>
      </c>
      <c r="E466" s="32">
        <f>'[1]29ª Remessa'!U467</f>
        <v>325</v>
      </c>
      <c r="F466" s="32">
        <f>'[1]29ª Remessa'!V467</f>
        <v>0</v>
      </c>
      <c r="G466" s="32">
        <f>'[1]29ª Remessa'!W467</f>
        <v>330</v>
      </c>
      <c r="H466" s="38">
        <f>'[1]29ª Remessa'!AA467</f>
        <v>660</v>
      </c>
      <c r="I466" s="32">
        <f>'[1]29ª Remessa'!AC467</f>
        <v>990</v>
      </c>
      <c r="J466" s="34">
        <f t="shared" si="7"/>
        <v>990</v>
      </c>
      <c r="K466" s="32">
        <f>'[1]29ª Remessa'!AI467</f>
        <v>448</v>
      </c>
      <c r="L466" s="32">
        <f>'[1]29ª Remessa'!AJ467</f>
        <v>279</v>
      </c>
      <c r="M466" s="32">
        <f>'[1]29ª Remessa'!AK467</f>
        <v>0</v>
      </c>
      <c r="N466" s="32">
        <f>'[1]29ª Remessa'!AL467</f>
        <v>0</v>
      </c>
      <c r="O466" s="32">
        <f>'[1]29ª Remessa'!AM467</f>
        <v>26</v>
      </c>
      <c r="P466" s="34">
        <f>'[1]29ª Remessa'!AN467</f>
        <v>753</v>
      </c>
      <c r="Q466" s="32">
        <f>'[1]29ª Remessa'!AS467</f>
        <v>0</v>
      </c>
      <c r="R466" s="32">
        <f>'[1]29ª Remessa'!AW467</f>
        <v>0</v>
      </c>
      <c r="S466" s="32">
        <f>'[1]29ª Remessa'!AX467</f>
        <v>0</v>
      </c>
      <c r="T466" s="32">
        <f>'[1]29ª Remessa'!AY467</f>
        <v>0</v>
      </c>
      <c r="U466" s="35">
        <f>'[1]29ª Remessa'!BA467</f>
        <v>0</v>
      </c>
      <c r="V466" s="36">
        <f>'[1]29ª Remessa'!BC467</f>
        <v>0</v>
      </c>
      <c r="W466" s="36">
        <f>'[1]29ª Remessa'!BE467</f>
        <v>0</v>
      </c>
      <c r="X466" s="36">
        <f>'[1]29ª Remessa'!BF467</f>
        <v>0</v>
      </c>
    </row>
    <row r="467" spans="1:24" ht="15.75" customHeight="1" x14ac:dyDescent="0.25">
      <c r="A467" s="29" t="str">
        <f>'[1]29ª Remessa'!A468</f>
        <v>Governador Valadares</v>
      </c>
      <c r="B467" s="29">
        <f>'[1]29ª Remessa'!B468</f>
        <v>314010</v>
      </c>
      <c r="C467" s="29" t="str">
        <f>'[1]29ª Remessa'!C468</f>
        <v>Marilac</v>
      </c>
      <c r="D467" s="39" t="str">
        <f>'[1]29ª Remessa'!D468</f>
        <v>MG</v>
      </c>
      <c r="E467" s="32">
        <f>'[1]29ª Remessa'!U468</f>
        <v>20</v>
      </c>
      <c r="F467" s="32">
        <f>'[1]29ª Remessa'!V468</f>
        <v>11.8</v>
      </c>
      <c r="G467" s="32">
        <f>'[1]29ª Remessa'!W468</f>
        <v>72</v>
      </c>
      <c r="H467" s="38">
        <f>'[1]29ª Remessa'!AA468</f>
        <v>108</v>
      </c>
      <c r="I467" s="32">
        <f>'[1]29ª Remessa'!AC468</f>
        <v>50</v>
      </c>
      <c r="J467" s="34">
        <f t="shared" si="7"/>
        <v>50</v>
      </c>
      <c r="K467" s="32">
        <f>'[1]29ª Remessa'!AI468</f>
        <v>28</v>
      </c>
      <c r="L467" s="32">
        <f>'[1]29ª Remessa'!AJ468</f>
        <v>0</v>
      </c>
      <c r="M467" s="32">
        <f>'[1]29ª Remessa'!AK468</f>
        <v>0</v>
      </c>
      <c r="N467" s="32">
        <f>'[1]29ª Remessa'!AL468</f>
        <v>12</v>
      </c>
      <c r="O467" s="32">
        <f>'[1]29ª Remessa'!AM468</f>
        <v>3</v>
      </c>
      <c r="P467" s="34">
        <f>'[1]29ª Remessa'!AN468</f>
        <v>43</v>
      </c>
      <c r="Q467" s="32">
        <f>'[1]29ª Remessa'!AS468</f>
        <v>0</v>
      </c>
      <c r="R467" s="32">
        <f>'[1]29ª Remessa'!AW468</f>
        <v>0</v>
      </c>
      <c r="S467" s="32">
        <f>'[1]29ª Remessa'!AX468</f>
        <v>0</v>
      </c>
      <c r="T467" s="32">
        <f>'[1]29ª Remessa'!AY468</f>
        <v>0</v>
      </c>
      <c r="U467" s="35">
        <f>'[1]29ª Remessa'!BA468</f>
        <v>0</v>
      </c>
      <c r="V467" s="36">
        <f>'[1]29ª Remessa'!BC468</f>
        <v>0</v>
      </c>
      <c r="W467" s="36">
        <f>'[1]29ª Remessa'!BE468</f>
        <v>0</v>
      </c>
      <c r="X467" s="36">
        <f>'[1]29ª Remessa'!BF468</f>
        <v>0</v>
      </c>
    </row>
    <row r="468" spans="1:24" ht="15.75" customHeight="1" x14ac:dyDescent="0.25">
      <c r="A468" s="29" t="str">
        <f>'[1]29ª Remessa'!A469</f>
        <v>Belo Horizonte</v>
      </c>
      <c r="B468" s="29">
        <f>'[1]29ª Remessa'!B469</f>
        <v>314015</v>
      </c>
      <c r="C468" s="29" t="str">
        <f>'[1]29ª Remessa'!C469</f>
        <v>Mário Campos</v>
      </c>
      <c r="D468" s="39" t="str">
        <f>'[1]29ª Remessa'!D469</f>
        <v>MG</v>
      </c>
      <c r="E468" s="32">
        <f>'[1]29ª Remessa'!U469</f>
        <v>84</v>
      </c>
      <c r="F468" s="32">
        <f>'[1]29ª Remessa'!V469</f>
        <v>14</v>
      </c>
      <c r="G468" s="32">
        <f>'[1]29ª Remessa'!W469</f>
        <v>295</v>
      </c>
      <c r="H468" s="38">
        <f>'[1]29ª Remessa'!AA469</f>
        <v>396</v>
      </c>
      <c r="I468" s="32">
        <f>'[1]29ª Remessa'!AC469</f>
        <v>385</v>
      </c>
      <c r="J468" s="34">
        <f t="shared" si="7"/>
        <v>385</v>
      </c>
      <c r="K468" s="32">
        <f>'[1]29ª Remessa'!AI469</f>
        <v>115</v>
      </c>
      <c r="L468" s="32">
        <f>'[1]29ª Remessa'!AJ469</f>
        <v>0</v>
      </c>
      <c r="M468" s="32">
        <f>'[1]29ª Remessa'!AK469</f>
        <v>0</v>
      </c>
      <c r="N468" s="32">
        <f>'[1]29ª Remessa'!AL469</f>
        <v>14</v>
      </c>
      <c r="O468" s="32">
        <f>'[1]29ª Remessa'!AM469</f>
        <v>58</v>
      </c>
      <c r="P468" s="34">
        <f>'[1]29ª Remessa'!AN469</f>
        <v>187</v>
      </c>
      <c r="Q468" s="32">
        <f>'[1]29ª Remessa'!AS469</f>
        <v>0</v>
      </c>
      <c r="R468" s="32">
        <f>'[1]29ª Remessa'!AW469</f>
        <v>0</v>
      </c>
      <c r="S468" s="32">
        <f>'[1]29ª Remessa'!AX469</f>
        <v>0</v>
      </c>
      <c r="T468" s="32">
        <f>'[1]29ª Remessa'!AY469</f>
        <v>0</v>
      </c>
      <c r="U468" s="35">
        <f>'[1]29ª Remessa'!BA469</f>
        <v>0</v>
      </c>
      <c r="V468" s="36">
        <f>'[1]29ª Remessa'!BC469</f>
        <v>0</v>
      </c>
      <c r="W468" s="36">
        <f>'[1]29ª Remessa'!BE469</f>
        <v>0</v>
      </c>
      <c r="X468" s="36">
        <f>'[1]29ª Remessa'!BF469</f>
        <v>0</v>
      </c>
    </row>
    <row r="469" spans="1:24" ht="15.75" customHeight="1" x14ac:dyDescent="0.25">
      <c r="A469" s="29" t="str">
        <f>'[1]29ª Remessa'!A470</f>
        <v>Juiz de Fora</v>
      </c>
      <c r="B469" s="29">
        <f>'[1]29ª Remessa'!B470</f>
        <v>314020</v>
      </c>
      <c r="C469" s="29" t="str">
        <f>'[1]29ª Remessa'!C470</f>
        <v>Maripá de Minas</v>
      </c>
      <c r="D469" s="39" t="str">
        <f>'[1]29ª Remessa'!D470</f>
        <v>MG</v>
      </c>
      <c r="E469" s="32">
        <f>'[1]29ª Remessa'!U470</f>
        <v>19</v>
      </c>
      <c r="F469" s="32">
        <f>'[1]29ª Remessa'!V470</f>
        <v>13.4</v>
      </c>
      <c r="G469" s="32">
        <f>'[1]29ª Remessa'!W470</f>
        <v>25</v>
      </c>
      <c r="H469" s="38">
        <f>'[1]29ª Remessa'!AA470</f>
        <v>60</v>
      </c>
      <c r="I469" s="32">
        <f>'[1]29ª Remessa'!AC470</f>
        <v>50</v>
      </c>
      <c r="J469" s="34">
        <f t="shared" si="7"/>
        <v>50</v>
      </c>
      <c r="K469" s="32">
        <f>'[1]29ª Remessa'!AI470</f>
        <v>27</v>
      </c>
      <c r="L469" s="32">
        <f>'[1]29ª Remessa'!AJ470</f>
        <v>0</v>
      </c>
      <c r="M469" s="32">
        <f>'[1]29ª Remessa'!AK470</f>
        <v>0</v>
      </c>
      <c r="N469" s="32">
        <f>'[1]29ª Remessa'!AL470</f>
        <v>13</v>
      </c>
      <c r="O469" s="32">
        <f>'[1]29ª Remessa'!AM470</f>
        <v>2</v>
      </c>
      <c r="P469" s="34">
        <f>'[1]29ª Remessa'!AN470</f>
        <v>42</v>
      </c>
      <c r="Q469" s="32">
        <f>'[1]29ª Remessa'!AS470</f>
        <v>0</v>
      </c>
      <c r="R469" s="32">
        <f>'[1]29ª Remessa'!AW470</f>
        <v>0</v>
      </c>
      <c r="S469" s="32">
        <f>'[1]29ª Remessa'!AX470</f>
        <v>0</v>
      </c>
      <c r="T469" s="32">
        <f>'[1]29ª Remessa'!AY470</f>
        <v>0</v>
      </c>
      <c r="U469" s="35">
        <f>'[1]29ª Remessa'!BA470</f>
        <v>0</v>
      </c>
      <c r="V469" s="36">
        <f>'[1]29ª Remessa'!BC470</f>
        <v>0</v>
      </c>
      <c r="W469" s="36">
        <f>'[1]29ª Remessa'!BE470</f>
        <v>0</v>
      </c>
      <c r="X469" s="36">
        <f>'[1]29ª Remessa'!BF470</f>
        <v>0</v>
      </c>
    </row>
    <row r="470" spans="1:24" ht="15.75" customHeight="1" x14ac:dyDescent="0.25">
      <c r="A470" s="29" t="str">
        <f>'[1]29ª Remessa'!A471</f>
        <v>Coronel Fabriciano</v>
      </c>
      <c r="B470" s="29">
        <f>'[1]29ª Remessa'!B471</f>
        <v>314030</v>
      </c>
      <c r="C470" s="29" t="str">
        <f>'[1]29ª Remessa'!C471</f>
        <v>Marliéria</v>
      </c>
      <c r="D470" s="39" t="str">
        <f>'[1]29ª Remessa'!D471</f>
        <v>MG</v>
      </c>
      <c r="E470" s="32">
        <f>'[1]29ª Remessa'!U471</f>
        <v>26</v>
      </c>
      <c r="F470" s="32">
        <f>'[1]29ª Remessa'!V471</f>
        <v>0</v>
      </c>
      <c r="G470" s="32">
        <f>'[1]29ª Remessa'!W471</f>
        <v>18</v>
      </c>
      <c r="H470" s="38">
        <f>'[1]29ª Remessa'!AA471</f>
        <v>48</v>
      </c>
      <c r="I470" s="32">
        <f>'[1]29ª Remessa'!AC471</f>
        <v>50</v>
      </c>
      <c r="J470" s="34">
        <f t="shared" si="7"/>
        <v>50</v>
      </c>
      <c r="K470" s="32">
        <f>'[1]29ª Remessa'!AI471</f>
        <v>36</v>
      </c>
      <c r="L470" s="32">
        <f>'[1]29ª Remessa'!AJ471</f>
        <v>0</v>
      </c>
      <c r="M470" s="32">
        <f>'[1]29ª Remessa'!AK471</f>
        <v>0</v>
      </c>
      <c r="N470" s="32">
        <f>'[1]29ª Remessa'!AL471</f>
        <v>0</v>
      </c>
      <c r="O470" s="32">
        <f>'[1]29ª Remessa'!AM471</f>
        <v>2</v>
      </c>
      <c r="P470" s="34">
        <f>'[1]29ª Remessa'!AN471</f>
        <v>38</v>
      </c>
      <c r="Q470" s="32">
        <f>'[1]29ª Remessa'!AS471</f>
        <v>0</v>
      </c>
      <c r="R470" s="32">
        <f>'[1]29ª Remessa'!AW471</f>
        <v>0</v>
      </c>
      <c r="S470" s="32">
        <f>'[1]29ª Remessa'!AX471</f>
        <v>0</v>
      </c>
      <c r="T470" s="32">
        <f>'[1]29ª Remessa'!AY471</f>
        <v>0</v>
      </c>
      <c r="U470" s="35">
        <f>'[1]29ª Remessa'!BA471</f>
        <v>0</v>
      </c>
      <c r="V470" s="36">
        <f>'[1]29ª Remessa'!BC471</f>
        <v>0</v>
      </c>
      <c r="W470" s="36">
        <f>'[1]29ª Remessa'!BE471</f>
        <v>0</v>
      </c>
      <c r="X470" s="36">
        <f>'[1]29ª Remessa'!BF471</f>
        <v>0</v>
      </c>
    </row>
    <row r="471" spans="1:24" ht="15.75" customHeight="1" x14ac:dyDescent="0.25">
      <c r="A471" s="29" t="str">
        <f>'[1]29ª Remessa'!A472</f>
        <v>Pouso Alegre</v>
      </c>
      <c r="B471" s="29">
        <f>'[1]29ª Remessa'!B472</f>
        <v>314040</v>
      </c>
      <c r="C471" s="29" t="str">
        <f>'[1]29ª Remessa'!C472</f>
        <v>Marmelópolis</v>
      </c>
      <c r="D471" s="39" t="str">
        <f>'[1]29ª Remessa'!D472</f>
        <v>MG</v>
      </c>
      <c r="E471" s="32">
        <f>'[1]29ª Remessa'!U472</f>
        <v>23</v>
      </c>
      <c r="F471" s="32">
        <f>'[1]29ª Remessa'!V472</f>
        <v>8</v>
      </c>
      <c r="G471" s="32">
        <f>'[1]29ª Remessa'!W472</f>
        <v>6</v>
      </c>
      <c r="H471" s="38">
        <f>'[1]29ª Remessa'!AA472</f>
        <v>42</v>
      </c>
      <c r="I471" s="32">
        <f>'[1]29ª Remessa'!AC472</f>
        <v>35</v>
      </c>
      <c r="J471" s="34">
        <f t="shared" si="7"/>
        <v>35</v>
      </c>
      <c r="K471" s="32">
        <f>'[1]29ª Remessa'!AI472</f>
        <v>32</v>
      </c>
      <c r="L471" s="32">
        <f>'[1]29ª Remessa'!AJ472</f>
        <v>0</v>
      </c>
      <c r="M471" s="32">
        <f>'[1]29ª Remessa'!AK472</f>
        <v>0</v>
      </c>
      <c r="N471" s="32">
        <f>'[1]29ª Remessa'!AL472</f>
        <v>8</v>
      </c>
      <c r="O471" s="32">
        <f>'[1]29ª Remessa'!AM472</f>
        <v>1</v>
      </c>
      <c r="P471" s="34">
        <f>'[1]29ª Remessa'!AN472</f>
        <v>41</v>
      </c>
      <c r="Q471" s="32">
        <f>'[1]29ª Remessa'!AS472</f>
        <v>0</v>
      </c>
      <c r="R471" s="32">
        <f>'[1]29ª Remessa'!AW472</f>
        <v>0</v>
      </c>
      <c r="S471" s="32">
        <f>'[1]29ª Remessa'!AX472</f>
        <v>0</v>
      </c>
      <c r="T471" s="32">
        <f>'[1]29ª Remessa'!AY472</f>
        <v>0</v>
      </c>
      <c r="U471" s="35">
        <f>'[1]29ª Remessa'!BA472</f>
        <v>0</v>
      </c>
      <c r="V471" s="36">
        <f>'[1]29ª Remessa'!BC472</f>
        <v>0</v>
      </c>
      <c r="W471" s="36">
        <f>'[1]29ª Remessa'!BE472</f>
        <v>0</v>
      </c>
      <c r="X471" s="36">
        <f>'[1]29ª Remessa'!BF472</f>
        <v>0</v>
      </c>
    </row>
    <row r="472" spans="1:24" ht="15.75" customHeight="1" x14ac:dyDescent="0.25">
      <c r="A472" s="29" t="str">
        <f>'[1]29ª Remessa'!A473</f>
        <v>Divinópolis</v>
      </c>
      <c r="B472" s="29">
        <f>'[1]29ª Remessa'!B473</f>
        <v>314050</v>
      </c>
      <c r="C472" s="29" t="str">
        <f>'[1]29ª Remessa'!C473</f>
        <v>Martinho Campos</v>
      </c>
      <c r="D472" s="39" t="str">
        <f>'[1]29ª Remessa'!D473</f>
        <v>MG</v>
      </c>
      <c r="E472" s="32">
        <f>'[1]29ª Remessa'!U473</f>
        <v>83</v>
      </c>
      <c r="F472" s="32">
        <f>'[1]29ª Remessa'!V473</f>
        <v>80</v>
      </c>
      <c r="G472" s="32">
        <f>'[1]29ª Remessa'!W473</f>
        <v>18</v>
      </c>
      <c r="H472" s="38">
        <f>'[1]29ª Remessa'!AA473</f>
        <v>186</v>
      </c>
      <c r="I472" s="32">
        <f>'[1]29ª Remessa'!AC473</f>
        <v>160</v>
      </c>
      <c r="J472" s="34">
        <f t="shared" si="7"/>
        <v>160</v>
      </c>
      <c r="K472" s="32">
        <f>'[1]29ª Remessa'!AI473</f>
        <v>115</v>
      </c>
      <c r="L472" s="32">
        <f>'[1]29ª Remessa'!AJ473</f>
        <v>0</v>
      </c>
      <c r="M472" s="32">
        <f>'[1]29ª Remessa'!AK473</f>
        <v>0</v>
      </c>
      <c r="N472" s="32">
        <f>'[1]29ª Remessa'!AL473</f>
        <v>80</v>
      </c>
      <c r="O472" s="32">
        <f>'[1]29ª Remessa'!AM473</f>
        <v>14</v>
      </c>
      <c r="P472" s="34">
        <f>'[1]29ª Remessa'!AN473</f>
        <v>209</v>
      </c>
      <c r="Q472" s="32">
        <f>'[1]29ª Remessa'!AS473</f>
        <v>0</v>
      </c>
      <c r="R472" s="32">
        <f>'[1]29ª Remessa'!AW473</f>
        <v>0</v>
      </c>
      <c r="S472" s="32">
        <f>'[1]29ª Remessa'!AX473</f>
        <v>0</v>
      </c>
      <c r="T472" s="32">
        <f>'[1]29ª Remessa'!AY473</f>
        <v>0</v>
      </c>
      <c r="U472" s="35">
        <f>'[1]29ª Remessa'!BA473</f>
        <v>0</v>
      </c>
      <c r="V472" s="36">
        <f>'[1]29ª Remessa'!BC473</f>
        <v>0</v>
      </c>
      <c r="W472" s="36">
        <f>'[1]29ª Remessa'!BE473</f>
        <v>0</v>
      </c>
      <c r="X472" s="36">
        <f>'[1]29ª Remessa'!BF473</f>
        <v>0</v>
      </c>
    </row>
    <row r="473" spans="1:24" ht="15.75" customHeight="1" x14ac:dyDescent="0.25">
      <c r="A473" s="29" t="str">
        <f>'[1]29ª Remessa'!A474</f>
        <v>Manhuaçu</v>
      </c>
      <c r="B473" s="29">
        <f>'[1]29ª Remessa'!B474</f>
        <v>314053</v>
      </c>
      <c r="C473" s="29" t="str">
        <f>'[1]29ª Remessa'!C474</f>
        <v>Martins Soares</v>
      </c>
      <c r="D473" s="39" t="str">
        <f>'[1]29ª Remessa'!D474</f>
        <v>MG</v>
      </c>
      <c r="E473" s="32">
        <f>'[1]29ª Remessa'!U474</f>
        <v>44</v>
      </c>
      <c r="F473" s="32">
        <f>'[1]29ª Remessa'!V474</f>
        <v>15.200000000000001</v>
      </c>
      <c r="G473" s="32">
        <f>'[1]29ª Remessa'!W474</f>
        <v>27</v>
      </c>
      <c r="H473" s="38">
        <f>'[1]29ª Remessa'!AA474</f>
        <v>90</v>
      </c>
      <c r="I473" s="32">
        <f>'[1]29ª Remessa'!AC474</f>
        <v>100</v>
      </c>
      <c r="J473" s="34">
        <f t="shared" si="7"/>
        <v>100</v>
      </c>
      <c r="K473" s="32">
        <f>'[1]29ª Remessa'!AI474</f>
        <v>61</v>
      </c>
      <c r="L473" s="32">
        <f>'[1]29ª Remessa'!AJ474</f>
        <v>0</v>
      </c>
      <c r="M473" s="32">
        <f>'[1]29ª Remessa'!AK474</f>
        <v>0</v>
      </c>
      <c r="N473" s="32">
        <f>'[1]29ª Remessa'!AL474</f>
        <v>15</v>
      </c>
      <c r="O473" s="32">
        <f>'[1]29ª Remessa'!AM474</f>
        <v>17</v>
      </c>
      <c r="P473" s="34">
        <f>'[1]29ª Remessa'!AN474</f>
        <v>93</v>
      </c>
      <c r="Q473" s="32">
        <f>'[1]29ª Remessa'!AS474</f>
        <v>0</v>
      </c>
      <c r="R473" s="32">
        <f>'[1]29ª Remessa'!AW474</f>
        <v>0</v>
      </c>
      <c r="S473" s="32">
        <f>'[1]29ª Remessa'!AX474</f>
        <v>0</v>
      </c>
      <c r="T473" s="32">
        <f>'[1]29ª Remessa'!AY474</f>
        <v>0</v>
      </c>
      <c r="U473" s="35">
        <f>'[1]29ª Remessa'!BA474</f>
        <v>0</v>
      </c>
      <c r="V473" s="36">
        <f>'[1]29ª Remessa'!BC474</f>
        <v>0</v>
      </c>
      <c r="W473" s="36">
        <f>'[1]29ª Remessa'!BE474</f>
        <v>0</v>
      </c>
      <c r="X473" s="36">
        <f>'[1]29ª Remessa'!BF474</f>
        <v>0</v>
      </c>
    </row>
    <row r="474" spans="1:24" ht="15.75" customHeight="1" x14ac:dyDescent="0.25">
      <c r="A474" s="29" t="str">
        <f>'[1]29ª Remessa'!A475</f>
        <v>Pedra Azul</v>
      </c>
      <c r="B474" s="29">
        <f>'[1]29ª Remessa'!B475</f>
        <v>314055</v>
      </c>
      <c r="C474" s="29" t="str">
        <f>'[1]29ª Remessa'!C475</f>
        <v>Mata Verde</v>
      </c>
      <c r="D474" s="39" t="str">
        <f>'[1]29ª Remessa'!D475</f>
        <v>MG</v>
      </c>
      <c r="E474" s="32">
        <f>'[1]29ª Remessa'!U475</f>
        <v>42</v>
      </c>
      <c r="F474" s="32">
        <f>'[1]29ª Remessa'!V475</f>
        <v>0</v>
      </c>
      <c r="G474" s="32">
        <f>'[1]29ª Remessa'!W475</f>
        <v>12</v>
      </c>
      <c r="H474" s="38">
        <f>'[1]29ª Remessa'!AA475</f>
        <v>54</v>
      </c>
      <c r="I474" s="32">
        <f>'[1]29ª Remessa'!AC475</f>
        <v>115</v>
      </c>
      <c r="J474" s="34">
        <f t="shared" si="7"/>
        <v>115</v>
      </c>
      <c r="K474" s="32">
        <f>'[1]29ª Remessa'!AI475</f>
        <v>58</v>
      </c>
      <c r="L474" s="32">
        <f>'[1]29ª Remessa'!AJ475</f>
        <v>0</v>
      </c>
      <c r="M474" s="32">
        <f>'[1]29ª Remessa'!AK475</f>
        <v>0</v>
      </c>
      <c r="N474" s="32">
        <f>'[1]29ª Remessa'!AL475</f>
        <v>0</v>
      </c>
      <c r="O474" s="32">
        <f>'[1]29ª Remessa'!AM475</f>
        <v>1</v>
      </c>
      <c r="P474" s="34">
        <f>'[1]29ª Remessa'!AN475</f>
        <v>59</v>
      </c>
      <c r="Q474" s="32">
        <f>'[1]29ª Remessa'!AS475</f>
        <v>0</v>
      </c>
      <c r="R474" s="32">
        <f>'[1]29ª Remessa'!AW475</f>
        <v>0</v>
      </c>
      <c r="S474" s="32">
        <f>'[1]29ª Remessa'!AX475</f>
        <v>0</v>
      </c>
      <c r="T474" s="32">
        <f>'[1]29ª Remessa'!AY475</f>
        <v>0</v>
      </c>
      <c r="U474" s="35">
        <f>'[1]29ª Remessa'!BA475</f>
        <v>0</v>
      </c>
      <c r="V474" s="36">
        <f>'[1]29ª Remessa'!BC475</f>
        <v>0</v>
      </c>
      <c r="W474" s="36">
        <f>'[1]29ª Remessa'!BE475</f>
        <v>0</v>
      </c>
      <c r="X474" s="36">
        <f>'[1]29ª Remessa'!BF475</f>
        <v>0</v>
      </c>
    </row>
    <row r="475" spans="1:24" ht="15.75" customHeight="1" x14ac:dyDescent="0.25">
      <c r="A475" s="29" t="str">
        <f>'[1]29ª Remessa'!A476</f>
        <v>Diamantina</v>
      </c>
      <c r="B475" s="29">
        <f>'[1]29ª Remessa'!B476</f>
        <v>314060</v>
      </c>
      <c r="C475" s="29" t="str">
        <f>'[1]29ª Remessa'!C476</f>
        <v>Materlândia</v>
      </c>
      <c r="D475" s="39" t="str">
        <f>'[1]29ª Remessa'!D476</f>
        <v>MG</v>
      </c>
      <c r="E475" s="32">
        <f>'[1]29ª Remessa'!U476</f>
        <v>26</v>
      </c>
      <c r="F475" s="32">
        <f>'[1]29ª Remessa'!V476</f>
        <v>2</v>
      </c>
      <c r="G475" s="32">
        <f>'[1]29ª Remessa'!W476</f>
        <v>16</v>
      </c>
      <c r="H475" s="38">
        <f>'[1]29ª Remessa'!AA476</f>
        <v>48</v>
      </c>
      <c r="I475" s="32">
        <f>'[1]29ª Remessa'!AC476</f>
        <v>65</v>
      </c>
      <c r="J475" s="34">
        <f t="shared" si="7"/>
        <v>65</v>
      </c>
      <c r="K475" s="32">
        <f>'[1]29ª Remessa'!AI476</f>
        <v>36</v>
      </c>
      <c r="L475" s="32">
        <f>'[1]29ª Remessa'!AJ476</f>
        <v>0</v>
      </c>
      <c r="M475" s="32">
        <f>'[1]29ª Remessa'!AK476</f>
        <v>0</v>
      </c>
      <c r="N475" s="32">
        <f>'[1]29ª Remessa'!AL476</f>
        <v>2</v>
      </c>
      <c r="O475" s="32">
        <f>'[1]29ª Remessa'!AM476</f>
        <v>3</v>
      </c>
      <c r="P475" s="34">
        <f>'[1]29ª Remessa'!AN476</f>
        <v>41</v>
      </c>
      <c r="Q475" s="32">
        <f>'[1]29ª Remessa'!AS476</f>
        <v>0</v>
      </c>
      <c r="R475" s="32">
        <f>'[1]29ª Remessa'!AW476</f>
        <v>0</v>
      </c>
      <c r="S475" s="32">
        <f>'[1]29ª Remessa'!AX476</f>
        <v>0</v>
      </c>
      <c r="T475" s="32">
        <f>'[1]29ª Remessa'!AY476</f>
        <v>0</v>
      </c>
      <c r="U475" s="35">
        <f>'[1]29ª Remessa'!BA476</f>
        <v>0</v>
      </c>
      <c r="V475" s="36">
        <f>'[1]29ª Remessa'!BC476</f>
        <v>0</v>
      </c>
      <c r="W475" s="36">
        <f>'[1]29ª Remessa'!BE476</f>
        <v>0</v>
      </c>
      <c r="X475" s="36">
        <f>'[1]29ª Remessa'!BF476</f>
        <v>0</v>
      </c>
    </row>
    <row r="476" spans="1:24" ht="15.75" customHeight="1" x14ac:dyDescent="0.25">
      <c r="A476" s="29" t="str">
        <f>'[1]29ª Remessa'!A477</f>
        <v>Belo Horizonte</v>
      </c>
      <c r="B476" s="29">
        <f>'[1]29ª Remessa'!B477</f>
        <v>314070</v>
      </c>
      <c r="C476" s="29" t="str">
        <f>'[1]29ª Remessa'!C477</f>
        <v>Mateus Leme</v>
      </c>
      <c r="D476" s="39" t="str">
        <f>'[1]29ª Remessa'!D477</f>
        <v>MG</v>
      </c>
      <c r="E476" s="32">
        <f>'[1]29ª Remessa'!U477</f>
        <v>184</v>
      </c>
      <c r="F476" s="32">
        <f>'[1]29ª Remessa'!V477</f>
        <v>110.08</v>
      </c>
      <c r="G476" s="32">
        <f>'[1]29ª Remessa'!W477</f>
        <v>36</v>
      </c>
      <c r="H476" s="38">
        <f>'[1]29ª Remessa'!AA477</f>
        <v>330</v>
      </c>
      <c r="I476" s="32">
        <f>'[1]29ª Remessa'!AC477</f>
        <v>475</v>
      </c>
      <c r="J476" s="34">
        <f t="shared" si="7"/>
        <v>475</v>
      </c>
      <c r="K476" s="32">
        <f>'[1]29ª Remessa'!AI477</f>
        <v>254</v>
      </c>
      <c r="L476" s="32">
        <f>'[1]29ª Remessa'!AJ477</f>
        <v>0</v>
      </c>
      <c r="M476" s="32">
        <f>'[1]29ª Remessa'!AK477</f>
        <v>0</v>
      </c>
      <c r="N476" s="32">
        <f>'[1]29ª Remessa'!AL477</f>
        <v>110</v>
      </c>
      <c r="O476" s="32">
        <f>'[1]29ª Remessa'!AM477</f>
        <v>74</v>
      </c>
      <c r="P476" s="34">
        <f>'[1]29ª Remessa'!AN477</f>
        <v>438</v>
      </c>
      <c r="Q476" s="32">
        <f>'[1]29ª Remessa'!AS477</f>
        <v>0</v>
      </c>
      <c r="R476" s="32">
        <f>'[1]29ª Remessa'!AW477</f>
        <v>0</v>
      </c>
      <c r="S476" s="32">
        <f>'[1]29ª Remessa'!AX477</f>
        <v>0</v>
      </c>
      <c r="T476" s="32">
        <f>'[1]29ª Remessa'!AY477</f>
        <v>0</v>
      </c>
      <c r="U476" s="35">
        <f>'[1]29ª Remessa'!BA477</f>
        <v>0</v>
      </c>
      <c r="V476" s="36">
        <f>'[1]29ª Remessa'!BC477</f>
        <v>0</v>
      </c>
      <c r="W476" s="36">
        <f>'[1]29ª Remessa'!BE477</f>
        <v>0</v>
      </c>
      <c r="X476" s="36">
        <f>'[1]29ª Remessa'!BF477</f>
        <v>0</v>
      </c>
    </row>
    <row r="477" spans="1:24" ht="15.75" customHeight="1" x14ac:dyDescent="0.25">
      <c r="A477" s="29" t="str">
        <f>'[1]29ª Remessa'!A478</f>
        <v>Juiz de Fora</v>
      </c>
      <c r="B477" s="29">
        <f>'[1]29ª Remessa'!B478</f>
        <v>314080</v>
      </c>
      <c r="C477" s="29" t="str">
        <f>'[1]29ª Remessa'!C478</f>
        <v>Matias Barbosa</v>
      </c>
      <c r="D477" s="39" t="str">
        <f>'[1]29ª Remessa'!D478</f>
        <v>MG</v>
      </c>
      <c r="E477" s="32">
        <f>'[1]29ª Remessa'!U478</f>
        <v>95</v>
      </c>
      <c r="F477" s="32">
        <f>'[1]29ª Remessa'!V478</f>
        <v>80</v>
      </c>
      <c r="G477" s="32">
        <f>'[1]29ª Remessa'!W478</f>
        <v>180</v>
      </c>
      <c r="H477" s="38">
        <f>'[1]29ª Remessa'!AA478</f>
        <v>360</v>
      </c>
      <c r="I477" s="32">
        <f>'[1]29ª Remessa'!AC478</f>
        <v>190</v>
      </c>
      <c r="J477" s="34">
        <f t="shared" si="7"/>
        <v>190</v>
      </c>
      <c r="K477" s="32">
        <f>'[1]29ª Remessa'!AI478</f>
        <v>131</v>
      </c>
      <c r="L477" s="32">
        <f>'[1]29ª Remessa'!AJ478</f>
        <v>146</v>
      </c>
      <c r="M477" s="32">
        <f>'[1]29ª Remessa'!AK478</f>
        <v>0</v>
      </c>
      <c r="N477" s="32">
        <f>'[1]29ª Remessa'!AL478</f>
        <v>80</v>
      </c>
      <c r="O477" s="32">
        <f>'[1]29ª Remessa'!AM478</f>
        <v>23</v>
      </c>
      <c r="P477" s="34">
        <f>'[1]29ª Remessa'!AN478</f>
        <v>380</v>
      </c>
      <c r="Q477" s="32">
        <f>'[1]29ª Remessa'!AS478</f>
        <v>0</v>
      </c>
      <c r="R477" s="32">
        <f>'[1]29ª Remessa'!AW478</f>
        <v>0</v>
      </c>
      <c r="S477" s="32">
        <f>'[1]29ª Remessa'!AX478</f>
        <v>0</v>
      </c>
      <c r="T477" s="32">
        <f>'[1]29ª Remessa'!AY478</f>
        <v>0</v>
      </c>
      <c r="U477" s="35">
        <f>'[1]29ª Remessa'!BA478</f>
        <v>0</v>
      </c>
      <c r="V477" s="36">
        <f>'[1]29ª Remessa'!BC478</f>
        <v>0</v>
      </c>
      <c r="W477" s="36">
        <f>'[1]29ª Remessa'!BE478</f>
        <v>0</v>
      </c>
      <c r="X477" s="36">
        <f>'[1]29ª Remessa'!BF478</f>
        <v>0</v>
      </c>
    </row>
    <row r="478" spans="1:24" ht="15.75" customHeight="1" x14ac:dyDescent="0.25">
      <c r="A478" s="29" t="str">
        <f>'[1]29ª Remessa'!A479</f>
        <v>Montes Claros</v>
      </c>
      <c r="B478" s="29">
        <f>'[1]29ª Remessa'!B479</f>
        <v>314085</v>
      </c>
      <c r="C478" s="29" t="str">
        <f>'[1]29ª Remessa'!C479</f>
        <v>Matias Cardoso</v>
      </c>
      <c r="D478" s="39" t="str">
        <f>'[1]29ª Remessa'!D479</f>
        <v>MG</v>
      </c>
      <c r="E478" s="32">
        <f>'[1]29ª Remessa'!U479</f>
        <v>50</v>
      </c>
      <c r="F478" s="32">
        <f>'[1]29ª Remessa'!V479</f>
        <v>0</v>
      </c>
      <c r="G478" s="32">
        <f>'[1]29ª Remessa'!W479</f>
        <v>45</v>
      </c>
      <c r="H478" s="38">
        <f>'[1]29ª Remessa'!AA479</f>
        <v>96</v>
      </c>
      <c r="I478" s="32">
        <f>'[1]29ª Remessa'!AC479</f>
        <v>160</v>
      </c>
      <c r="J478" s="34">
        <f t="shared" si="7"/>
        <v>160</v>
      </c>
      <c r="K478" s="32">
        <f>'[1]29ª Remessa'!AI479</f>
        <v>69</v>
      </c>
      <c r="L478" s="32">
        <f>'[1]29ª Remessa'!AJ479</f>
        <v>0</v>
      </c>
      <c r="M478" s="32">
        <f>'[1]29ª Remessa'!AK479</f>
        <v>0</v>
      </c>
      <c r="N478" s="32">
        <f>'[1]29ª Remessa'!AL479</f>
        <v>0</v>
      </c>
      <c r="O478" s="32">
        <f>'[1]29ª Remessa'!AM479</f>
        <v>0</v>
      </c>
      <c r="P478" s="34">
        <f>'[1]29ª Remessa'!AN479</f>
        <v>69</v>
      </c>
      <c r="Q478" s="32">
        <f>'[1]29ª Remessa'!AS479</f>
        <v>0</v>
      </c>
      <c r="R478" s="32">
        <f>'[1]29ª Remessa'!AW479</f>
        <v>0</v>
      </c>
      <c r="S478" s="32">
        <f>'[1]29ª Remessa'!AX479</f>
        <v>0</v>
      </c>
      <c r="T478" s="32">
        <f>'[1]29ª Remessa'!AY479</f>
        <v>0</v>
      </c>
      <c r="U478" s="35">
        <f>'[1]29ª Remessa'!BA479</f>
        <v>0</v>
      </c>
      <c r="V478" s="36">
        <f>'[1]29ª Remessa'!BC479</f>
        <v>0</v>
      </c>
      <c r="W478" s="36">
        <f>'[1]29ª Remessa'!BE479</f>
        <v>0</v>
      </c>
      <c r="X478" s="36">
        <f>'[1]29ª Remessa'!BF479</f>
        <v>0</v>
      </c>
    </row>
    <row r="479" spans="1:24" ht="15.75" customHeight="1" x14ac:dyDescent="0.25">
      <c r="A479" s="29" t="str">
        <f>'[1]29ª Remessa'!A480</f>
        <v>Manhuaçu</v>
      </c>
      <c r="B479" s="29">
        <f>'[1]29ª Remessa'!B480</f>
        <v>314090</v>
      </c>
      <c r="C479" s="29" t="str">
        <f>'[1]29ª Remessa'!C480</f>
        <v>Matipó</v>
      </c>
      <c r="D479" s="39" t="str">
        <f>'[1]29ª Remessa'!D480</f>
        <v>MG</v>
      </c>
      <c r="E479" s="32">
        <f>'[1]29ª Remessa'!U480</f>
        <v>99</v>
      </c>
      <c r="F479" s="32">
        <f>'[1]29ª Remessa'!V480</f>
        <v>4.4000000000000004</v>
      </c>
      <c r="G479" s="32">
        <f>'[1]29ª Remessa'!W480</f>
        <v>31</v>
      </c>
      <c r="H479" s="38">
        <f>'[1]29ª Remessa'!AA480</f>
        <v>138</v>
      </c>
      <c r="I479" s="32">
        <f>'[1]29ª Remessa'!AC480</f>
        <v>220</v>
      </c>
      <c r="J479" s="34">
        <f t="shared" si="7"/>
        <v>220</v>
      </c>
      <c r="K479" s="32">
        <f>'[1]29ª Remessa'!AI480</f>
        <v>136</v>
      </c>
      <c r="L479" s="32">
        <f>'[1]29ª Remessa'!AJ480</f>
        <v>0</v>
      </c>
      <c r="M479" s="32">
        <f>'[1]29ª Remessa'!AK480</f>
        <v>0</v>
      </c>
      <c r="N479" s="32">
        <f>'[1]29ª Remessa'!AL480</f>
        <v>4</v>
      </c>
      <c r="O479" s="32">
        <f>'[1]29ª Remessa'!AM480</f>
        <v>28</v>
      </c>
      <c r="P479" s="34">
        <f>'[1]29ª Remessa'!AN480</f>
        <v>168</v>
      </c>
      <c r="Q479" s="32">
        <f>'[1]29ª Remessa'!AS480</f>
        <v>0</v>
      </c>
      <c r="R479" s="32">
        <f>'[1]29ª Remessa'!AW480</f>
        <v>0</v>
      </c>
      <c r="S479" s="32">
        <f>'[1]29ª Remessa'!AX480</f>
        <v>0</v>
      </c>
      <c r="T479" s="32">
        <f>'[1]29ª Remessa'!AY480</f>
        <v>0</v>
      </c>
      <c r="U479" s="35">
        <f>'[1]29ª Remessa'!BA480</f>
        <v>0</v>
      </c>
      <c r="V479" s="36">
        <f>'[1]29ª Remessa'!BC480</f>
        <v>0</v>
      </c>
      <c r="W479" s="36">
        <f>'[1]29ª Remessa'!BE480</f>
        <v>0</v>
      </c>
      <c r="X479" s="36">
        <f>'[1]29ª Remessa'!BF480</f>
        <v>0</v>
      </c>
    </row>
    <row r="480" spans="1:24" ht="15.75" customHeight="1" x14ac:dyDescent="0.25">
      <c r="A480" s="29" t="str">
        <f>'[1]29ª Remessa'!A481</f>
        <v>Montes Claros</v>
      </c>
      <c r="B480" s="29">
        <f>'[1]29ª Remessa'!B481</f>
        <v>314100</v>
      </c>
      <c r="C480" s="29" t="str">
        <f>'[1]29ª Remessa'!C481</f>
        <v>Mato Verde</v>
      </c>
      <c r="D480" s="39" t="str">
        <f>'[1]29ª Remessa'!D481</f>
        <v>MG</v>
      </c>
      <c r="E480" s="32">
        <f>'[1]29ª Remessa'!U481</f>
        <v>79</v>
      </c>
      <c r="F480" s="32">
        <f>'[1]29ª Remessa'!V481</f>
        <v>0</v>
      </c>
      <c r="G480" s="32">
        <f>'[1]29ª Remessa'!W481</f>
        <v>30</v>
      </c>
      <c r="H480" s="38">
        <f>'[1]29ª Remessa'!AA481</f>
        <v>114</v>
      </c>
      <c r="I480" s="32">
        <f>'[1]29ª Remessa'!AC481</f>
        <v>255</v>
      </c>
      <c r="J480" s="34">
        <f t="shared" si="7"/>
        <v>255</v>
      </c>
      <c r="K480" s="32">
        <f>'[1]29ª Remessa'!AI481</f>
        <v>108</v>
      </c>
      <c r="L480" s="32">
        <f>'[1]29ª Remessa'!AJ481</f>
        <v>0</v>
      </c>
      <c r="M480" s="32">
        <f>'[1]29ª Remessa'!AK481</f>
        <v>0</v>
      </c>
      <c r="N480" s="32">
        <f>'[1]29ª Remessa'!AL481</f>
        <v>0</v>
      </c>
      <c r="O480" s="32">
        <f>'[1]29ª Remessa'!AM481</f>
        <v>7</v>
      </c>
      <c r="P480" s="34">
        <f>'[1]29ª Remessa'!AN481</f>
        <v>115</v>
      </c>
      <c r="Q480" s="32">
        <f>'[1]29ª Remessa'!AS481</f>
        <v>0</v>
      </c>
      <c r="R480" s="32">
        <f>'[1]29ª Remessa'!AW481</f>
        <v>0</v>
      </c>
      <c r="S480" s="32">
        <f>'[1]29ª Remessa'!AX481</f>
        <v>0</v>
      </c>
      <c r="T480" s="32">
        <f>'[1]29ª Remessa'!AY481</f>
        <v>0</v>
      </c>
      <c r="U480" s="35">
        <f>'[1]29ª Remessa'!BA481</f>
        <v>0</v>
      </c>
      <c r="V480" s="36">
        <f>'[1]29ª Remessa'!BC481</f>
        <v>0</v>
      </c>
      <c r="W480" s="36">
        <f>'[1]29ª Remessa'!BE481</f>
        <v>0</v>
      </c>
      <c r="X480" s="36">
        <f>'[1]29ª Remessa'!BF481</f>
        <v>0</v>
      </c>
    </row>
    <row r="481" spans="1:24" ht="15.75" customHeight="1" x14ac:dyDescent="0.25">
      <c r="A481" s="29" t="str">
        <f>'[1]29ª Remessa'!A482</f>
        <v>Belo Horizonte</v>
      </c>
      <c r="B481" s="29">
        <f>'[1]29ª Remessa'!B482</f>
        <v>314110</v>
      </c>
      <c r="C481" s="29" t="str">
        <f>'[1]29ª Remessa'!C482</f>
        <v>Matozinhos</v>
      </c>
      <c r="D481" s="39" t="str">
        <f>'[1]29ª Remessa'!D482</f>
        <v>MG</v>
      </c>
      <c r="E481" s="32">
        <f>'[1]29ª Remessa'!U482</f>
        <v>213</v>
      </c>
      <c r="F481" s="32">
        <f>'[1]29ª Remessa'!V482</f>
        <v>260</v>
      </c>
      <c r="G481" s="32">
        <f>'[1]29ª Remessa'!W482</f>
        <v>60</v>
      </c>
      <c r="H481" s="38">
        <f>'[1]29ª Remessa'!AA482</f>
        <v>534</v>
      </c>
      <c r="I481" s="32">
        <f>'[1]29ª Remessa'!AC482</f>
        <v>520</v>
      </c>
      <c r="J481" s="34">
        <f t="shared" si="7"/>
        <v>520</v>
      </c>
      <c r="K481" s="32">
        <f>'[1]29ª Remessa'!AI482</f>
        <v>294</v>
      </c>
      <c r="L481" s="32">
        <f>'[1]29ª Remessa'!AJ482</f>
        <v>175</v>
      </c>
      <c r="M481" s="32">
        <f>'[1]29ª Remessa'!AK482</f>
        <v>0</v>
      </c>
      <c r="N481" s="32">
        <f>'[1]29ª Remessa'!AL482</f>
        <v>260</v>
      </c>
      <c r="O481" s="32">
        <f>'[1]29ª Remessa'!AM482</f>
        <v>52</v>
      </c>
      <c r="P481" s="34">
        <f>'[1]29ª Remessa'!AN482</f>
        <v>781</v>
      </c>
      <c r="Q481" s="32">
        <f>'[1]29ª Remessa'!AS482</f>
        <v>0</v>
      </c>
      <c r="R481" s="32">
        <f>'[1]29ª Remessa'!AW482</f>
        <v>0</v>
      </c>
      <c r="S481" s="32">
        <f>'[1]29ª Remessa'!AX482</f>
        <v>0</v>
      </c>
      <c r="T481" s="32">
        <f>'[1]29ª Remessa'!AY482</f>
        <v>0</v>
      </c>
      <c r="U481" s="35">
        <f>'[1]29ª Remessa'!BA482</f>
        <v>0</v>
      </c>
      <c r="V481" s="36">
        <f>'[1]29ª Remessa'!BC482</f>
        <v>0</v>
      </c>
      <c r="W481" s="36">
        <f>'[1]29ª Remessa'!BE482</f>
        <v>0</v>
      </c>
      <c r="X481" s="36">
        <f>'[1]29ª Remessa'!BF482</f>
        <v>0</v>
      </c>
    </row>
    <row r="482" spans="1:24" ht="15.75" customHeight="1" x14ac:dyDescent="0.25">
      <c r="A482" s="29" t="str">
        <f>'[1]29ª Remessa'!A483</f>
        <v>Patos de Minas</v>
      </c>
      <c r="B482" s="29">
        <f>'[1]29ª Remessa'!B483</f>
        <v>314120</v>
      </c>
      <c r="C482" s="29" t="str">
        <f>'[1]29ª Remessa'!C483</f>
        <v>Matutina</v>
      </c>
      <c r="D482" s="39" t="str">
        <f>'[1]29ª Remessa'!D483</f>
        <v>MG</v>
      </c>
      <c r="E482" s="32">
        <f>'[1]29ª Remessa'!U483</f>
        <v>29</v>
      </c>
      <c r="F482" s="32">
        <f>'[1]29ª Remessa'!V483</f>
        <v>9.6</v>
      </c>
      <c r="G482" s="32">
        <f>'[1]29ª Remessa'!W483</f>
        <v>20</v>
      </c>
      <c r="H482" s="38">
        <f>'[1]29ª Remessa'!AA483</f>
        <v>60</v>
      </c>
      <c r="I482" s="32">
        <f>'[1]29ª Remessa'!AC483</f>
        <v>45</v>
      </c>
      <c r="J482" s="34">
        <f t="shared" si="7"/>
        <v>45</v>
      </c>
      <c r="K482" s="32">
        <f>'[1]29ª Remessa'!AI483</f>
        <v>40</v>
      </c>
      <c r="L482" s="32">
        <f>'[1]29ª Remessa'!AJ483</f>
        <v>0</v>
      </c>
      <c r="M482" s="32">
        <f>'[1]29ª Remessa'!AK483</f>
        <v>0</v>
      </c>
      <c r="N482" s="32">
        <f>'[1]29ª Remessa'!AL483</f>
        <v>10</v>
      </c>
      <c r="O482" s="32">
        <f>'[1]29ª Remessa'!AM483</f>
        <v>8</v>
      </c>
      <c r="P482" s="34">
        <f>'[1]29ª Remessa'!AN483</f>
        <v>58</v>
      </c>
      <c r="Q482" s="32">
        <f>'[1]29ª Remessa'!AS483</f>
        <v>0</v>
      </c>
      <c r="R482" s="32">
        <f>'[1]29ª Remessa'!AW483</f>
        <v>0</v>
      </c>
      <c r="S482" s="32">
        <f>'[1]29ª Remessa'!AX483</f>
        <v>0</v>
      </c>
      <c r="T482" s="32">
        <f>'[1]29ª Remessa'!AY483</f>
        <v>0</v>
      </c>
      <c r="U482" s="35">
        <f>'[1]29ª Remessa'!BA483</f>
        <v>0</v>
      </c>
      <c r="V482" s="36">
        <f>'[1]29ª Remessa'!BC483</f>
        <v>0</v>
      </c>
      <c r="W482" s="36">
        <f>'[1]29ª Remessa'!BE483</f>
        <v>0</v>
      </c>
      <c r="X482" s="36">
        <f>'[1]29ª Remessa'!BF483</f>
        <v>0</v>
      </c>
    </row>
    <row r="483" spans="1:24" ht="15.75" customHeight="1" x14ac:dyDescent="0.25">
      <c r="A483" s="29" t="str">
        <f>'[1]29ª Remessa'!A484</f>
        <v>Divinópolis</v>
      </c>
      <c r="B483" s="29">
        <f>'[1]29ª Remessa'!B484</f>
        <v>314130</v>
      </c>
      <c r="C483" s="29" t="str">
        <f>'[1]29ª Remessa'!C484</f>
        <v>Medeiros</v>
      </c>
      <c r="D483" s="39" t="str">
        <f>'[1]29ª Remessa'!D484</f>
        <v>MG</v>
      </c>
      <c r="E483" s="32">
        <f>'[1]29ª Remessa'!U484</f>
        <v>24</v>
      </c>
      <c r="F483" s="32">
        <f>'[1]29ª Remessa'!V484</f>
        <v>0</v>
      </c>
      <c r="G483" s="32">
        <f>'[1]29ª Remessa'!W484</f>
        <v>8</v>
      </c>
      <c r="H483" s="38">
        <f>'[1]29ª Remessa'!AA484</f>
        <v>36</v>
      </c>
      <c r="I483" s="32">
        <f>'[1]29ª Remessa'!AC484</f>
        <v>45</v>
      </c>
      <c r="J483" s="34">
        <f t="shared" si="7"/>
        <v>45</v>
      </c>
      <c r="K483" s="32">
        <f>'[1]29ª Remessa'!AI484</f>
        <v>34</v>
      </c>
      <c r="L483" s="32">
        <f>'[1]29ª Remessa'!AJ484</f>
        <v>0</v>
      </c>
      <c r="M483" s="32">
        <f>'[1]29ª Remessa'!AK484</f>
        <v>0</v>
      </c>
      <c r="N483" s="32">
        <f>'[1]29ª Remessa'!AL484</f>
        <v>0</v>
      </c>
      <c r="O483" s="32">
        <f>'[1]29ª Remessa'!AM484</f>
        <v>5</v>
      </c>
      <c r="P483" s="34">
        <f>'[1]29ª Remessa'!AN484</f>
        <v>39</v>
      </c>
      <c r="Q483" s="32">
        <f>'[1]29ª Remessa'!AS484</f>
        <v>0</v>
      </c>
      <c r="R483" s="32">
        <f>'[1]29ª Remessa'!AW484</f>
        <v>0</v>
      </c>
      <c r="S483" s="32">
        <f>'[1]29ª Remessa'!AX484</f>
        <v>0</v>
      </c>
      <c r="T483" s="32">
        <f>'[1]29ª Remessa'!AY484</f>
        <v>0</v>
      </c>
      <c r="U483" s="35">
        <f>'[1]29ª Remessa'!BA484</f>
        <v>0</v>
      </c>
      <c r="V483" s="36">
        <f>'[1]29ª Remessa'!BC484</f>
        <v>0</v>
      </c>
      <c r="W483" s="36">
        <f>'[1]29ª Remessa'!BE484</f>
        <v>0</v>
      </c>
      <c r="X483" s="36">
        <f>'[1]29ª Remessa'!BF484</f>
        <v>0</v>
      </c>
    </row>
    <row r="484" spans="1:24" ht="15.75" customHeight="1" x14ac:dyDescent="0.25">
      <c r="A484" s="29" t="str">
        <f>'[1]29ª Remessa'!A485</f>
        <v>Pedra Azul</v>
      </c>
      <c r="B484" s="29">
        <f>'[1]29ª Remessa'!B485</f>
        <v>314140</v>
      </c>
      <c r="C484" s="29" t="str">
        <f>'[1]29ª Remessa'!C485</f>
        <v>Medina</v>
      </c>
      <c r="D484" s="39" t="str">
        <f>'[1]29ª Remessa'!D485</f>
        <v>MG</v>
      </c>
      <c r="E484" s="32">
        <f>'[1]29ª Remessa'!U485</f>
        <v>109</v>
      </c>
      <c r="F484" s="32">
        <f>'[1]29ª Remessa'!V485</f>
        <v>0</v>
      </c>
      <c r="G484" s="32">
        <f>'[1]29ª Remessa'!W485</f>
        <v>30</v>
      </c>
      <c r="H484" s="38">
        <f>'[1]29ª Remessa'!AA485</f>
        <v>144</v>
      </c>
      <c r="I484" s="32">
        <f>'[1]29ª Remessa'!AC485</f>
        <v>270</v>
      </c>
      <c r="J484" s="34">
        <f t="shared" si="7"/>
        <v>270</v>
      </c>
      <c r="K484" s="32">
        <f>'[1]29ª Remessa'!AI485</f>
        <v>150</v>
      </c>
      <c r="L484" s="32">
        <f>'[1]29ª Remessa'!AJ485</f>
        <v>0</v>
      </c>
      <c r="M484" s="32">
        <f>'[1]29ª Remessa'!AK485</f>
        <v>0</v>
      </c>
      <c r="N484" s="32">
        <f>'[1]29ª Remessa'!AL485</f>
        <v>0</v>
      </c>
      <c r="O484" s="32">
        <f>'[1]29ª Remessa'!AM485</f>
        <v>3</v>
      </c>
      <c r="P484" s="34">
        <f>'[1]29ª Remessa'!AN485</f>
        <v>153</v>
      </c>
      <c r="Q484" s="32">
        <f>'[1]29ª Remessa'!AS485</f>
        <v>0</v>
      </c>
      <c r="R484" s="32">
        <f>'[1]29ª Remessa'!AW485</f>
        <v>0</v>
      </c>
      <c r="S484" s="32">
        <f>'[1]29ª Remessa'!AX485</f>
        <v>0</v>
      </c>
      <c r="T484" s="32">
        <f>'[1]29ª Remessa'!AY485</f>
        <v>0</v>
      </c>
      <c r="U484" s="35">
        <f>'[1]29ª Remessa'!BA485</f>
        <v>0</v>
      </c>
      <c r="V484" s="36">
        <f>'[1]29ª Remessa'!BC485</f>
        <v>0</v>
      </c>
      <c r="W484" s="36">
        <f>'[1]29ª Remessa'!BE485</f>
        <v>0</v>
      </c>
      <c r="X484" s="36">
        <f>'[1]29ª Remessa'!BF485</f>
        <v>0</v>
      </c>
    </row>
    <row r="485" spans="1:24" ht="15.75" customHeight="1" x14ac:dyDescent="0.25">
      <c r="A485" s="29" t="str">
        <f>'[1]29ª Remessa'!A486</f>
        <v>Governador Valadares</v>
      </c>
      <c r="B485" s="29">
        <f>'[1]29ª Remessa'!B486</f>
        <v>314150</v>
      </c>
      <c r="C485" s="29" t="str">
        <f>'[1]29ª Remessa'!C486</f>
        <v>Mendes Pimentel</v>
      </c>
      <c r="D485" s="39" t="str">
        <f>'[1]29ª Remessa'!D486</f>
        <v>MG</v>
      </c>
      <c r="E485" s="32">
        <f>'[1]29ª Remessa'!U486</f>
        <v>40</v>
      </c>
      <c r="F485" s="32">
        <f>'[1]29ª Remessa'!V486</f>
        <v>6</v>
      </c>
      <c r="G485" s="32">
        <f>'[1]29ª Remessa'!W486</f>
        <v>36</v>
      </c>
      <c r="H485" s="38">
        <f>'[1]29ª Remessa'!AA486</f>
        <v>84</v>
      </c>
      <c r="I485" s="32">
        <f>'[1]29ª Remessa'!AC486</f>
        <v>85</v>
      </c>
      <c r="J485" s="34">
        <f t="shared" si="7"/>
        <v>85</v>
      </c>
      <c r="K485" s="32">
        <f>'[1]29ª Remessa'!AI486</f>
        <v>55</v>
      </c>
      <c r="L485" s="32">
        <f>'[1]29ª Remessa'!AJ486</f>
        <v>0</v>
      </c>
      <c r="M485" s="32">
        <f>'[1]29ª Remessa'!AK486</f>
        <v>0</v>
      </c>
      <c r="N485" s="32">
        <f>'[1]29ª Remessa'!AL486</f>
        <v>6</v>
      </c>
      <c r="O485" s="32">
        <f>'[1]29ª Remessa'!AM486</f>
        <v>3</v>
      </c>
      <c r="P485" s="34">
        <f>'[1]29ª Remessa'!AN486</f>
        <v>64</v>
      </c>
      <c r="Q485" s="32">
        <f>'[1]29ª Remessa'!AS486</f>
        <v>0</v>
      </c>
      <c r="R485" s="32">
        <f>'[1]29ª Remessa'!AW486</f>
        <v>0</v>
      </c>
      <c r="S485" s="32">
        <f>'[1]29ª Remessa'!AX486</f>
        <v>0</v>
      </c>
      <c r="T485" s="32">
        <f>'[1]29ª Remessa'!AY486</f>
        <v>0</v>
      </c>
      <c r="U485" s="35">
        <f>'[1]29ª Remessa'!BA486</f>
        <v>0</v>
      </c>
      <c r="V485" s="36">
        <f>'[1]29ª Remessa'!BC486</f>
        <v>0</v>
      </c>
      <c r="W485" s="36">
        <f>'[1]29ª Remessa'!BE486</f>
        <v>0</v>
      </c>
      <c r="X485" s="36">
        <f>'[1]29ª Remessa'!BF486</f>
        <v>0</v>
      </c>
    </row>
    <row r="486" spans="1:24" ht="15.75" customHeight="1" x14ac:dyDescent="0.25">
      <c r="A486" s="29" t="str">
        <f>'[1]29ª Remessa'!A487</f>
        <v>Ubá</v>
      </c>
      <c r="B486" s="29">
        <f>'[1]29ª Remessa'!B487</f>
        <v>314160</v>
      </c>
      <c r="C486" s="29" t="str">
        <f>'[1]29ª Remessa'!C487</f>
        <v>Mercês</v>
      </c>
      <c r="D486" s="39" t="str">
        <f>'[1]29ª Remessa'!D487</f>
        <v>MG</v>
      </c>
      <c r="E486" s="32">
        <f>'[1]29ª Remessa'!U487</f>
        <v>69</v>
      </c>
      <c r="F486" s="32">
        <f>'[1]29ª Remessa'!V487</f>
        <v>11.200000000000001</v>
      </c>
      <c r="G486" s="32">
        <f>'[1]29ª Remessa'!W487</f>
        <v>19</v>
      </c>
      <c r="H486" s="38">
        <f>'[1]29ª Remessa'!AA487</f>
        <v>102</v>
      </c>
      <c r="I486" s="32">
        <f>'[1]29ª Remessa'!AC487</f>
        <v>220</v>
      </c>
      <c r="J486" s="34">
        <f t="shared" si="7"/>
        <v>220</v>
      </c>
      <c r="K486" s="32">
        <f>'[1]29ª Remessa'!AI487</f>
        <v>96</v>
      </c>
      <c r="L486" s="32">
        <f>'[1]29ª Remessa'!AJ487</f>
        <v>0</v>
      </c>
      <c r="M486" s="32">
        <f>'[1]29ª Remessa'!AK487</f>
        <v>0</v>
      </c>
      <c r="N486" s="32">
        <f>'[1]29ª Remessa'!AL487</f>
        <v>11</v>
      </c>
      <c r="O486" s="32">
        <f>'[1]29ª Remessa'!AM487</f>
        <v>0</v>
      </c>
      <c r="P486" s="34">
        <f>'[1]29ª Remessa'!AN487</f>
        <v>107</v>
      </c>
      <c r="Q486" s="32">
        <f>'[1]29ª Remessa'!AS487</f>
        <v>0</v>
      </c>
      <c r="R486" s="32">
        <f>'[1]29ª Remessa'!AW487</f>
        <v>0</v>
      </c>
      <c r="S486" s="32">
        <f>'[1]29ª Remessa'!AX487</f>
        <v>0</v>
      </c>
      <c r="T486" s="32">
        <f>'[1]29ª Remessa'!AY487</f>
        <v>0</v>
      </c>
      <c r="U486" s="35">
        <f>'[1]29ª Remessa'!BA487</f>
        <v>0</v>
      </c>
      <c r="V486" s="36">
        <f>'[1]29ª Remessa'!BC487</f>
        <v>0</v>
      </c>
      <c r="W486" s="36">
        <f>'[1]29ª Remessa'!BE487</f>
        <v>0</v>
      </c>
      <c r="X486" s="36">
        <f>'[1]29ª Remessa'!BF487</f>
        <v>0</v>
      </c>
    </row>
    <row r="487" spans="1:24" ht="15.75" customHeight="1" x14ac:dyDescent="0.25">
      <c r="A487" s="29" t="str">
        <f>'[1]29ª Remessa'!A488</f>
        <v>Coronel Fabriciano</v>
      </c>
      <c r="B487" s="29">
        <f>'[1]29ª Remessa'!B488</f>
        <v>314170</v>
      </c>
      <c r="C487" s="29" t="str">
        <f>'[1]29ª Remessa'!C488</f>
        <v>Mesquita</v>
      </c>
      <c r="D487" s="39" t="str">
        <f>'[1]29ª Remessa'!D488</f>
        <v>MG</v>
      </c>
      <c r="E487" s="32">
        <f>'[1]29ª Remessa'!U488</f>
        <v>36</v>
      </c>
      <c r="F487" s="32">
        <f>'[1]29ª Remessa'!V488</f>
        <v>0</v>
      </c>
      <c r="G487" s="32">
        <f>'[1]29ª Remessa'!W488</f>
        <v>18</v>
      </c>
      <c r="H487" s="38">
        <f>'[1]29ª Remessa'!AA488</f>
        <v>54</v>
      </c>
      <c r="I487" s="32">
        <f>'[1]29ª Remessa'!AC488</f>
        <v>90</v>
      </c>
      <c r="J487" s="34">
        <f t="shared" si="7"/>
        <v>90</v>
      </c>
      <c r="K487" s="32">
        <f>'[1]29ª Remessa'!AI488</f>
        <v>50</v>
      </c>
      <c r="L487" s="32">
        <f>'[1]29ª Remessa'!AJ488</f>
        <v>0</v>
      </c>
      <c r="M487" s="32">
        <f>'[1]29ª Remessa'!AK488</f>
        <v>0</v>
      </c>
      <c r="N487" s="32">
        <f>'[1]29ª Remessa'!AL488</f>
        <v>0</v>
      </c>
      <c r="O487" s="32">
        <f>'[1]29ª Remessa'!AM488</f>
        <v>1</v>
      </c>
      <c r="P487" s="34">
        <f>'[1]29ª Remessa'!AN488</f>
        <v>51</v>
      </c>
      <c r="Q487" s="32">
        <f>'[1]29ª Remessa'!AS488</f>
        <v>0</v>
      </c>
      <c r="R487" s="32">
        <f>'[1]29ª Remessa'!AW488</f>
        <v>0</v>
      </c>
      <c r="S487" s="32">
        <f>'[1]29ª Remessa'!AX488</f>
        <v>0</v>
      </c>
      <c r="T487" s="32">
        <f>'[1]29ª Remessa'!AY488</f>
        <v>0</v>
      </c>
      <c r="U487" s="35">
        <f>'[1]29ª Remessa'!BA488</f>
        <v>0</v>
      </c>
      <c r="V487" s="36">
        <f>'[1]29ª Remessa'!BC488</f>
        <v>0</v>
      </c>
      <c r="W487" s="36">
        <f>'[1]29ª Remessa'!BE488</f>
        <v>0</v>
      </c>
      <c r="X487" s="36">
        <f>'[1]29ª Remessa'!BF488</f>
        <v>0</v>
      </c>
    </row>
    <row r="488" spans="1:24" ht="15.75" customHeight="1" x14ac:dyDescent="0.25">
      <c r="A488" s="29" t="str">
        <f>'[1]29ª Remessa'!A489</f>
        <v>Diamantina</v>
      </c>
      <c r="B488" s="29">
        <f>'[1]29ª Remessa'!B489</f>
        <v>314180</v>
      </c>
      <c r="C488" s="29" t="str">
        <f>'[1]29ª Remessa'!C489</f>
        <v>Minas Novas</v>
      </c>
      <c r="D488" s="39" t="str">
        <f>'[1]29ª Remessa'!D489</f>
        <v>MG</v>
      </c>
      <c r="E488" s="32">
        <f>'[1]29ª Remessa'!U489</f>
        <v>134</v>
      </c>
      <c r="F488" s="32">
        <f>'[1]29ª Remessa'!V489</f>
        <v>32</v>
      </c>
      <c r="G488" s="32">
        <f>'[1]29ª Remessa'!W489</f>
        <v>57</v>
      </c>
      <c r="H488" s="38">
        <f>'[1]29ª Remessa'!AA489</f>
        <v>228</v>
      </c>
      <c r="I488" s="32">
        <f>'[1]29ª Remessa'!AC489</f>
        <v>455</v>
      </c>
      <c r="J488" s="34">
        <f t="shared" si="7"/>
        <v>455</v>
      </c>
      <c r="K488" s="32">
        <f>'[1]29ª Remessa'!AI489</f>
        <v>185</v>
      </c>
      <c r="L488" s="32">
        <f>'[1]29ª Remessa'!AJ489</f>
        <v>0</v>
      </c>
      <c r="M488" s="32">
        <f>'[1]29ª Remessa'!AK489</f>
        <v>0</v>
      </c>
      <c r="N488" s="32">
        <f>'[1]29ª Remessa'!AL489</f>
        <v>32</v>
      </c>
      <c r="O488" s="32">
        <f>'[1]29ª Remessa'!AM489</f>
        <v>14</v>
      </c>
      <c r="P488" s="34">
        <f>'[1]29ª Remessa'!AN489</f>
        <v>231</v>
      </c>
      <c r="Q488" s="32">
        <f>'[1]29ª Remessa'!AS489</f>
        <v>0</v>
      </c>
      <c r="R488" s="32">
        <f>'[1]29ª Remessa'!AW489</f>
        <v>0</v>
      </c>
      <c r="S488" s="32">
        <f>'[1]29ª Remessa'!AX489</f>
        <v>0</v>
      </c>
      <c r="T488" s="32">
        <f>'[1]29ª Remessa'!AY489</f>
        <v>0</v>
      </c>
      <c r="U488" s="35">
        <f>'[1]29ª Remessa'!BA489</f>
        <v>0</v>
      </c>
      <c r="V488" s="36">
        <f>'[1]29ª Remessa'!BC489</f>
        <v>0</v>
      </c>
      <c r="W488" s="36">
        <f>'[1]29ª Remessa'!BE489</f>
        <v>0</v>
      </c>
      <c r="X488" s="36">
        <f>'[1]29ª Remessa'!BF489</f>
        <v>0</v>
      </c>
    </row>
    <row r="489" spans="1:24" ht="15.75" customHeight="1" x14ac:dyDescent="0.25">
      <c r="A489" s="29" t="str">
        <f>'[1]29ª Remessa'!A490</f>
        <v>Varginha</v>
      </c>
      <c r="B489" s="29">
        <f>'[1]29ª Remessa'!B490</f>
        <v>314190</v>
      </c>
      <c r="C489" s="29" t="str">
        <f>'[1]29ª Remessa'!C490</f>
        <v>Minduri</v>
      </c>
      <c r="D489" s="39" t="str">
        <f>'[1]29ª Remessa'!D490</f>
        <v>MG</v>
      </c>
      <c r="E489" s="32">
        <f>'[1]29ª Remessa'!U490</f>
        <v>27</v>
      </c>
      <c r="F489" s="32">
        <f>'[1]29ª Remessa'!V490</f>
        <v>5.2</v>
      </c>
      <c r="G489" s="32">
        <f>'[1]29ª Remessa'!W490</f>
        <v>9</v>
      </c>
      <c r="H489" s="38">
        <f>'[1]29ª Remessa'!AA490</f>
        <v>42</v>
      </c>
      <c r="I489" s="32">
        <f>'[1]29ª Remessa'!AC490</f>
        <v>65</v>
      </c>
      <c r="J489" s="34">
        <f t="shared" si="7"/>
        <v>65</v>
      </c>
      <c r="K489" s="32">
        <f>'[1]29ª Remessa'!AI490</f>
        <v>37</v>
      </c>
      <c r="L489" s="32">
        <f>'[1]29ª Remessa'!AJ490</f>
        <v>0</v>
      </c>
      <c r="M489" s="32">
        <f>'[1]29ª Remessa'!AK490</f>
        <v>10</v>
      </c>
      <c r="N489" s="32">
        <f>'[1]29ª Remessa'!AL490</f>
        <v>5</v>
      </c>
      <c r="O489" s="32">
        <f>'[1]29ª Remessa'!AM490</f>
        <v>3</v>
      </c>
      <c r="P489" s="34">
        <f>'[1]29ª Remessa'!AN490</f>
        <v>55</v>
      </c>
      <c r="Q489" s="32">
        <f>'[1]29ª Remessa'!AS490</f>
        <v>0</v>
      </c>
      <c r="R489" s="32">
        <f>'[1]29ª Remessa'!AW490</f>
        <v>0</v>
      </c>
      <c r="S489" s="32">
        <f>'[1]29ª Remessa'!AX490</f>
        <v>0</v>
      </c>
      <c r="T489" s="32">
        <f>'[1]29ª Remessa'!AY490</f>
        <v>0</v>
      </c>
      <c r="U489" s="35">
        <f>'[1]29ª Remessa'!BA490</f>
        <v>0</v>
      </c>
      <c r="V489" s="36">
        <f>'[1]29ª Remessa'!BC490</f>
        <v>0</v>
      </c>
      <c r="W489" s="36">
        <f>'[1]29ª Remessa'!BE490</f>
        <v>0</v>
      </c>
      <c r="X489" s="36">
        <f>'[1]29ª Remessa'!BF490</f>
        <v>0</v>
      </c>
    </row>
    <row r="490" spans="1:24" ht="15.75" customHeight="1" x14ac:dyDescent="0.25">
      <c r="A490" s="29" t="str">
        <f>'[1]29ª Remessa'!A491</f>
        <v>Montes Claros</v>
      </c>
      <c r="B490" s="29">
        <f>'[1]29ª Remessa'!B491</f>
        <v>314200</v>
      </c>
      <c r="C490" s="29" t="str">
        <f>'[1]29ª Remessa'!C491</f>
        <v>Mirabela</v>
      </c>
      <c r="D490" s="39" t="str">
        <f>'[1]29ª Remessa'!D491</f>
        <v>MG</v>
      </c>
      <c r="E490" s="32">
        <f>'[1]29ª Remessa'!U491</f>
        <v>74</v>
      </c>
      <c r="F490" s="32">
        <f>'[1]29ª Remessa'!V491</f>
        <v>0</v>
      </c>
      <c r="G490" s="32">
        <f>'[1]29ª Remessa'!W491</f>
        <v>24</v>
      </c>
      <c r="H490" s="38">
        <f>'[1]29ª Remessa'!AA491</f>
        <v>102</v>
      </c>
      <c r="I490" s="32">
        <f>'[1]29ª Remessa'!AC491</f>
        <v>225</v>
      </c>
      <c r="J490" s="34">
        <f t="shared" si="7"/>
        <v>225</v>
      </c>
      <c r="K490" s="32">
        <f>'[1]29ª Remessa'!AI491</f>
        <v>102</v>
      </c>
      <c r="L490" s="32">
        <f>'[1]29ª Remessa'!AJ491</f>
        <v>0</v>
      </c>
      <c r="M490" s="32">
        <f>'[1]29ª Remessa'!AK491</f>
        <v>0</v>
      </c>
      <c r="N490" s="32">
        <f>'[1]29ª Remessa'!AL491</f>
        <v>0</v>
      </c>
      <c r="O490" s="32">
        <f>'[1]29ª Remessa'!AM491</f>
        <v>2</v>
      </c>
      <c r="P490" s="34">
        <f>'[1]29ª Remessa'!AN491</f>
        <v>104</v>
      </c>
      <c r="Q490" s="32">
        <f>'[1]29ª Remessa'!AS491</f>
        <v>0</v>
      </c>
      <c r="R490" s="32">
        <f>'[1]29ª Remessa'!AW491</f>
        <v>0</v>
      </c>
      <c r="S490" s="32">
        <f>'[1]29ª Remessa'!AX491</f>
        <v>0</v>
      </c>
      <c r="T490" s="32">
        <f>'[1]29ª Remessa'!AY491</f>
        <v>0</v>
      </c>
      <c r="U490" s="35">
        <f>'[1]29ª Remessa'!BA491</f>
        <v>0</v>
      </c>
      <c r="V490" s="36">
        <f>'[1]29ª Remessa'!BC491</f>
        <v>0</v>
      </c>
      <c r="W490" s="36">
        <f>'[1]29ª Remessa'!BE491</f>
        <v>0</v>
      </c>
      <c r="X490" s="36">
        <f>'[1]29ª Remessa'!BF491</f>
        <v>0</v>
      </c>
    </row>
    <row r="491" spans="1:24" ht="15.75" customHeight="1" x14ac:dyDescent="0.25">
      <c r="A491" s="29" t="str">
        <f>'[1]29ª Remessa'!A492</f>
        <v>Ubá</v>
      </c>
      <c r="B491" s="29">
        <f>'[1]29ª Remessa'!B492</f>
        <v>314210</v>
      </c>
      <c r="C491" s="29" t="str">
        <f>'[1]29ª Remessa'!C492</f>
        <v>Miradouro</v>
      </c>
      <c r="D491" s="39" t="str">
        <f>'[1]29ª Remessa'!D492</f>
        <v>MG</v>
      </c>
      <c r="E491" s="32">
        <f>'[1]29ª Remessa'!U492</f>
        <v>66</v>
      </c>
      <c r="F491" s="32">
        <f>'[1]29ª Remessa'!V492</f>
        <v>0.08</v>
      </c>
      <c r="G491" s="32">
        <f>'[1]29ª Remessa'!W492</f>
        <v>21</v>
      </c>
      <c r="H491" s="38">
        <f>'[1]29ª Remessa'!AA492</f>
        <v>90</v>
      </c>
      <c r="I491" s="32">
        <f>'[1]29ª Remessa'!AC492</f>
        <v>130</v>
      </c>
      <c r="J491" s="34">
        <f t="shared" si="7"/>
        <v>130</v>
      </c>
      <c r="K491" s="32">
        <f>'[1]29ª Remessa'!AI492</f>
        <v>91</v>
      </c>
      <c r="L491" s="32">
        <f>'[1]29ª Remessa'!AJ492</f>
        <v>0</v>
      </c>
      <c r="M491" s="32">
        <f>'[1]29ª Remessa'!AK492</f>
        <v>0</v>
      </c>
      <c r="N491" s="32">
        <f>'[1]29ª Remessa'!AL492</f>
        <v>0</v>
      </c>
      <c r="O491" s="32">
        <f>'[1]29ª Remessa'!AM492</f>
        <v>8</v>
      </c>
      <c r="P491" s="34">
        <f>'[1]29ª Remessa'!AN492</f>
        <v>99</v>
      </c>
      <c r="Q491" s="32">
        <f>'[1]29ª Remessa'!AS492</f>
        <v>0</v>
      </c>
      <c r="R491" s="32">
        <f>'[1]29ª Remessa'!AW492</f>
        <v>0</v>
      </c>
      <c r="S491" s="32">
        <f>'[1]29ª Remessa'!AX492</f>
        <v>0</v>
      </c>
      <c r="T491" s="32">
        <f>'[1]29ª Remessa'!AY492</f>
        <v>0</v>
      </c>
      <c r="U491" s="35">
        <f>'[1]29ª Remessa'!BA492</f>
        <v>0</v>
      </c>
      <c r="V491" s="36">
        <f>'[1]29ª Remessa'!BC492</f>
        <v>0</v>
      </c>
      <c r="W491" s="36">
        <f>'[1]29ª Remessa'!BE492</f>
        <v>0</v>
      </c>
      <c r="X491" s="36">
        <f>'[1]29ª Remessa'!BF492</f>
        <v>0</v>
      </c>
    </row>
    <row r="492" spans="1:24" ht="15.75" customHeight="1" x14ac:dyDescent="0.25">
      <c r="A492" s="29" t="str">
        <f>'[1]29ª Remessa'!A493</f>
        <v>Ubá</v>
      </c>
      <c r="B492" s="29">
        <f>'[1]29ª Remessa'!B493</f>
        <v>314220</v>
      </c>
      <c r="C492" s="29" t="str">
        <f>'[1]29ª Remessa'!C493</f>
        <v>Miraí</v>
      </c>
      <c r="D492" s="39" t="str">
        <f>'[1]29ª Remessa'!D493</f>
        <v>MG</v>
      </c>
      <c r="E492" s="32">
        <f>'[1]29ª Remessa'!U493</f>
        <v>88</v>
      </c>
      <c r="F492" s="32">
        <f>'[1]29ª Remessa'!V493</f>
        <v>36</v>
      </c>
      <c r="G492" s="32">
        <f>'[1]29ª Remessa'!W493</f>
        <v>12</v>
      </c>
      <c r="H492" s="38">
        <f>'[1]29ª Remessa'!AA493</f>
        <v>138</v>
      </c>
      <c r="I492" s="32">
        <f>'[1]29ª Remessa'!AC493</f>
        <v>275</v>
      </c>
      <c r="J492" s="34">
        <f t="shared" si="7"/>
        <v>275</v>
      </c>
      <c r="K492" s="32">
        <f>'[1]29ª Remessa'!AI493</f>
        <v>121</v>
      </c>
      <c r="L492" s="32">
        <f>'[1]29ª Remessa'!AJ493</f>
        <v>0</v>
      </c>
      <c r="M492" s="32">
        <f>'[1]29ª Remessa'!AK493</f>
        <v>0</v>
      </c>
      <c r="N492" s="32">
        <f>'[1]29ª Remessa'!AL493</f>
        <v>36</v>
      </c>
      <c r="O492" s="32">
        <f>'[1]29ª Remessa'!AM493</f>
        <v>12</v>
      </c>
      <c r="P492" s="34">
        <f>'[1]29ª Remessa'!AN493</f>
        <v>169</v>
      </c>
      <c r="Q492" s="32">
        <f>'[1]29ª Remessa'!AS493</f>
        <v>0</v>
      </c>
      <c r="R492" s="32">
        <f>'[1]29ª Remessa'!AW493</f>
        <v>0</v>
      </c>
      <c r="S492" s="32">
        <f>'[1]29ª Remessa'!AX493</f>
        <v>0</v>
      </c>
      <c r="T492" s="32">
        <f>'[1]29ª Remessa'!AY493</f>
        <v>0</v>
      </c>
      <c r="U492" s="35">
        <f>'[1]29ª Remessa'!BA493</f>
        <v>0</v>
      </c>
      <c r="V492" s="36">
        <f>'[1]29ª Remessa'!BC493</f>
        <v>0</v>
      </c>
      <c r="W492" s="36">
        <f>'[1]29ª Remessa'!BE493</f>
        <v>0</v>
      </c>
      <c r="X492" s="36">
        <f>'[1]29ª Remessa'!BF493</f>
        <v>0</v>
      </c>
    </row>
    <row r="493" spans="1:24" ht="15.75" customHeight="1" x14ac:dyDescent="0.25">
      <c r="A493" s="29" t="str">
        <f>'[1]29ª Remessa'!A494</f>
        <v>Januária</v>
      </c>
      <c r="B493" s="29">
        <f>'[1]29ª Remessa'!B494</f>
        <v>314225</v>
      </c>
      <c r="C493" s="29" t="str">
        <f>'[1]29ª Remessa'!C494</f>
        <v>Miravânia</v>
      </c>
      <c r="D493" s="39" t="str">
        <f>'[1]29ª Remessa'!D494</f>
        <v>MG</v>
      </c>
      <c r="E493" s="32">
        <f>'[1]29ª Remessa'!U494</f>
        <v>22</v>
      </c>
      <c r="F493" s="32">
        <f>'[1]29ª Remessa'!V494</f>
        <v>0</v>
      </c>
      <c r="G493" s="32">
        <f>'[1]29ª Remessa'!W494</f>
        <v>7</v>
      </c>
      <c r="H493" s="38">
        <f>'[1]29ª Remessa'!AA494</f>
        <v>30</v>
      </c>
      <c r="I493" s="32">
        <f>'[1]29ª Remessa'!AC494</f>
        <v>70</v>
      </c>
      <c r="J493" s="34">
        <f t="shared" si="7"/>
        <v>70</v>
      </c>
      <c r="K493" s="32">
        <f>'[1]29ª Remessa'!AI494</f>
        <v>30</v>
      </c>
      <c r="L493" s="32">
        <f>'[1]29ª Remessa'!AJ494</f>
        <v>0</v>
      </c>
      <c r="M493" s="32">
        <f>'[1]29ª Remessa'!AK494</f>
        <v>0</v>
      </c>
      <c r="N493" s="32">
        <f>'[1]29ª Remessa'!AL494</f>
        <v>0</v>
      </c>
      <c r="O493" s="32">
        <f>'[1]29ª Remessa'!AM494</f>
        <v>0</v>
      </c>
      <c r="P493" s="34">
        <f>'[1]29ª Remessa'!AN494</f>
        <v>30</v>
      </c>
      <c r="Q493" s="32">
        <f>'[1]29ª Remessa'!AS494</f>
        <v>0</v>
      </c>
      <c r="R493" s="32">
        <f>'[1]29ª Remessa'!AW494</f>
        <v>0</v>
      </c>
      <c r="S493" s="32">
        <f>'[1]29ª Remessa'!AX494</f>
        <v>0</v>
      </c>
      <c r="T493" s="32">
        <f>'[1]29ª Remessa'!AY494</f>
        <v>0</v>
      </c>
      <c r="U493" s="35">
        <f>'[1]29ª Remessa'!BA494</f>
        <v>0</v>
      </c>
      <c r="V493" s="36">
        <f>'[1]29ª Remessa'!BC494</f>
        <v>0</v>
      </c>
      <c r="W493" s="36">
        <f>'[1]29ª Remessa'!BE494</f>
        <v>0</v>
      </c>
      <c r="X493" s="36">
        <f>'[1]29ª Remessa'!BF494</f>
        <v>0</v>
      </c>
    </row>
    <row r="494" spans="1:24" ht="15.75" customHeight="1" x14ac:dyDescent="0.25">
      <c r="A494" s="29" t="str">
        <f>'[1]29ª Remessa'!A495</f>
        <v>Belo Horizonte</v>
      </c>
      <c r="B494" s="29">
        <f>'[1]29ª Remessa'!B495</f>
        <v>314230</v>
      </c>
      <c r="C494" s="29" t="str">
        <f>'[1]29ª Remessa'!C495</f>
        <v>Moeda</v>
      </c>
      <c r="D494" s="39" t="str">
        <f>'[1]29ª Remessa'!D495</f>
        <v>MG</v>
      </c>
      <c r="E494" s="32">
        <f>'[1]29ª Remessa'!U495</f>
        <v>36</v>
      </c>
      <c r="F494" s="32">
        <f>'[1]29ª Remessa'!V495</f>
        <v>1.2</v>
      </c>
      <c r="G494" s="32">
        <f>'[1]29ª Remessa'!W495</f>
        <v>18</v>
      </c>
      <c r="H494" s="38">
        <f>'[1]29ª Remessa'!AA495</f>
        <v>60</v>
      </c>
      <c r="I494" s="32">
        <f>'[1]29ª Remessa'!AC495</f>
        <v>75</v>
      </c>
      <c r="J494" s="34">
        <f t="shared" si="7"/>
        <v>75</v>
      </c>
      <c r="K494" s="32">
        <f>'[1]29ª Remessa'!AI495</f>
        <v>50</v>
      </c>
      <c r="L494" s="32">
        <f>'[1]29ª Remessa'!AJ495</f>
        <v>0</v>
      </c>
      <c r="M494" s="32">
        <f>'[1]29ª Remessa'!AK495</f>
        <v>0</v>
      </c>
      <c r="N494" s="32">
        <f>'[1]29ª Remessa'!AL495</f>
        <v>1</v>
      </c>
      <c r="O494" s="32">
        <f>'[1]29ª Remessa'!AM495</f>
        <v>6</v>
      </c>
      <c r="P494" s="34">
        <f>'[1]29ª Remessa'!AN495</f>
        <v>57</v>
      </c>
      <c r="Q494" s="32">
        <f>'[1]29ª Remessa'!AS495</f>
        <v>0</v>
      </c>
      <c r="R494" s="32">
        <f>'[1]29ª Remessa'!AW495</f>
        <v>0</v>
      </c>
      <c r="S494" s="32">
        <f>'[1]29ª Remessa'!AX495</f>
        <v>0</v>
      </c>
      <c r="T494" s="32">
        <f>'[1]29ª Remessa'!AY495</f>
        <v>0</v>
      </c>
      <c r="U494" s="35">
        <f>'[1]29ª Remessa'!BA495</f>
        <v>0</v>
      </c>
      <c r="V494" s="36">
        <f>'[1]29ª Remessa'!BC495</f>
        <v>0</v>
      </c>
      <c r="W494" s="36">
        <f>'[1]29ª Remessa'!BE495</f>
        <v>0</v>
      </c>
      <c r="X494" s="36">
        <f>'[1]29ª Remessa'!BF495</f>
        <v>0</v>
      </c>
    </row>
    <row r="495" spans="1:24" ht="15.75" customHeight="1" x14ac:dyDescent="0.25">
      <c r="A495" s="29" t="str">
        <f>'[1]29ª Remessa'!A496</f>
        <v>Divinópolis</v>
      </c>
      <c r="B495" s="29">
        <f>'[1]29ª Remessa'!B496</f>
        <v>314240</v>
      </c>
      <c r="C495" s="29" t="str">
        <f>'[1]29ª Remessa'!C496</f>
        <v>Moema</v>
      </c>
      <c r="D495" s="39" t="str">
        <f>'[1]29ª Remessa'!D496</f>
        <v>MG</v>
      </c>
      <c r="E495" s="32">
        <f>'[1]29ª Remessa'!U496</f>
        <v>43</v>
      </c>
      <c r="F495" s="32">
        <f>'[1]29ª Remessa'!V496</f>
        <v>8</v>
      </c>
      <c r="G495" s="32">
        <f>'[1]29ª Remessa'!W496</f>
        <v>39</v>
      </c>
      <c r="H495" s="38">
        <f>'[1]29ª Remessa'!AA496</f>
        <v>90</v>
      </c>
      <c r="I495" s="32">
        <f>'[1]29ª Remessa'!AC496</f>
        <v>155</v>
      </c>
      <c r="J495" s="34">
        <f t="shared" si="7"/>
        <v>155</v>
      </c>
      <c r="K495" s="32">
        <f>'[1]29ª Remessa'!AI496</f>
        <v>59</v>
      </c>
      <c r="L495" s="32">
        <f>'[1]29ª Remessa'!AJ496</f>
        <v>0</v>
      </c>
      <c r="M495" s="32">
        <f>'[1]29ª Remessa'!AK496</f>
        <v>0</v>
      </c>
      <c r="N495" s="32">
        <f>'[1]29ª Remessa'!AL496</f>
        <v>8</v>
      </c>
      <c r="O495" s="32">
        <f>'[1]29ª Remessa'!AM496</f>
        <v>7</v>
      </c>
      <c r="P495" s="34">
        <f>'[1]29ª Remessa'!AN496</f>
        <v>74</v>
      </c>
      <c r="Q495" s="32">
        <f>'[1]29ª Remessa'!AS496</f>
        <v>0</v>
      </c>
      <c r="R495" s="32">
        <f>'[1]29ª Remessa'!AW496</f>
        <v>0</v>
      </c>
      <c r="S495" s="32">
        <f>'[1]29ª Remessa'!AX496</f>
        <v>0</v>
      </c>
      <c r="T495" s="32">
        <f>'[1]29ª Remessa'!AY496</f>
        <v>0</v>
      </c>
      <c r="U495" s="35">
        <f>'[1]29ª Remessa'!BA496</f>
        <v>0</v>
      </c>
      <c r="V495" s="36">
        <f>'[1]29ª Remessa'!BC496</f>
        <v>0</v>
      </c>
      <c r="W495" s="36">
        <f>'[1]29ª Remessa'!BE496</f>
        <v>0</v>
      </c>
      <c r="X495" s="36">
        <f>'[1]29ª Remessa'!BF496</f>
        <v>0</v>
      </c>
    </row>
    <row r="496" spans="1:24" ht="15.75" customHeight="1" x14ac:dyDescent="0.25">
      <c r="A496" s="29" t="str">
        <f>'[1]29ª Remessa'!A497</f>
        <v>Sete Lagoas</v>
      </c>
      <c r="B496" s="29">
        <f>'[1]29ª Remessa'!B497</f>
        <v>314250</v>
      </c>
      <c r="C496" s="29" t="str">
        <f>'[1]29ª Remessa'!C497</f>
        <v>Monjolos</v>
      </c>
      <c r="D496" s="39" t="str">
        <f>'[1]29ª Remessa'!D497</f>
        <v>MG</v>
      </c>
      <c r="E496" s="32">
        <f>'[1]29ª Remessa'!U497</f>
        <v>12</v>
      </c>
      <c r="F496" s="32">
        <f>'[1]29ª Remessa'!V497</f>
        <v>0</v>
      </c>
      <c r="G496" s="32">
        <f>'[1]29ª Remessa'!W497</f>
        <v>15</v>
      </c>
      <c r="H496" s="38">
        <f>'[1]29ª Remessa'!AA497</f>
        <v>30</v>
      </c>
      <c r="I496" s="32">
        <f>'[1]29ª Remessa'!AC497</f>
        <v>35</v>
      </c>
      <c r="J496" s="34">
        <f t="shared" si="7"/>
        <v>35</v>
      </c>
      <c r="K496" s="32">
        <f>'[1]29ª Remessa'!AI497</f>
        <v>17</v>
      </c>
      <c r="L496" s="32">
        <f>'[1]29ª Remessa'!AJ497</f>
        <v>0</v>
      </c>
      <c r="M496" s="32">
        <f>'[1]29ª Remessa'!AK497</f>
        <v>0</v>
      </c>
      <c r="N496" s="32">
        <f>'[1]29ª Remessa'!AL497</f>
        <v>0</v>
      </c>
      <c r="O496" s="32">
        <f>'[1]29ª Remessa'!AM497</f>
        <v>1</v>
      </c>
      <c r="P496" s="34">
        <f>'[1]29ª Remessa'!AN497</f>
        <v>18</v>
      </c>
      <c r="Q496" s="32">
        <f>'[1]29ª Remessa'!AS497</f>
        <v>0</v>
      </c>
      <c r="R496" s="32">
        <f>'[1]29ª Remessa'!AW497</f>
        <v>0</v>
      </c>
      <c r="S496" s="32">
        <f>'[1]29ª Remessa'!AX497</f>
        <v>0</v>
      </c>
      <c r="T496" s="32">
        <f>'[1]29ª Remessa'!AY497</f>
        <v>0</v>
      </c>
      <c r="U496" s="35">
        <f>'[1]29ª Remessa'!BA497</f>
        <v>0</v>
      </c>
      <c r="V496" s="36">
        <f>'[1]29ª Remessa'!BC497</f>
        <v>0</v>
      </c>
      <c r="W496" s="36">
        <f>'[1]29ª Remessa'!BE497</f>
        <v>0</v>
      </c>
      <c r="X496" s="36">
        <f>'[1]29ª Remessa'!BF497</f>
        <v>0</v>
      </c>
    </row>
    <row r="497" spans="1:24" ht="15.75" customHeight="1" x14ac:dyDescent="0.25">
      <c r="A497" s="29" t="str">
        <f>'[1]29ª Remessa'!A498</f>
        <v>Varginha</v>
      </c>
      <c r="B497" s="29">
        <f>'[1]29ª Remessa'!B498</f>
        <v>314260</v>
      </c>
      <c r="C497" s="29" t="str">
        <f>'[1]29ª Remessa'!C498</f>
        <v>Monsenhor Paulo</v>
      </c>
      <c r="D497" s="39" t="str">
        <f>'[1]29ª Remessa'!D498</f>
        <v>MG</v>
      </c>
      <c r="E497" s="32">
        <f>'[1]29ª Remessa'!U498</f>
        <v>54</v>
      </c>
      <c r="F497" s="32">
        <f>'[1]29ª Remessa'!V498</f>
        <v>18.440000000000001</v>
      </c>
      <c r="G497" s="32">
        <f>'[1]29ª Remessa'!W498</f>
        <v>9</v>
      </c>
      <c r="H497" s="38">
        <f>'[1]29ª Remessa'!AA498</f>
        <v>84</v>
      </c>
      <c r="I497" s="32">
        <f>'[1]29ª Remessa'!AC498</f>
        <v>90</v>
      </c>
      <c r="J497" s="34">
        <f t="shared" si="7"/>
        <v>90</v>
      </c>
      <c r="K497" s="32">
        <f>'[1]29ª Remessa'!AI498</f>
        <v>74</v>
      </c>
      <c r="L497" s="32">
        <f>'[1]29ª Remessa'!AJ498</f>
        <v>0</v>
      </c>
      <c r="M497" s="32">
        <f>'[1]29ª Remessa'!AK498</f>
        <v>0</v>
      </c>
      <c r="N497" s="32">
        <f>'[1]29ª Remessa'!AL498</f>
        <v>18</v>
      </c>
      <c r="O497" s="32">
        <f>'[1]29ª Remessa'!AM498</f>
        <v>11</v>
      </c>
      <c r="P497" s="34">
        <f>'[1]29ª Remessa'!AN498</f>
        <v>103</v>
      </c>
      <c r="Q497" s="32">
        <f>'[1]29ª Remessa'!AS498</f>
        <v>0</v>
      </c>
      <c r="R497" s="32">
        <f>'[1]29ª Remessa'!AW498</f>
        <v>0</v>
      </c>
      <c r="S497" s="32">
        <f>'[1]29ª Remessa'!AX498</f>
        <v>0</v>
      </c>
      <c r="T497" s="32">
        <f>'[1]29ª Remessa'!AY498</f>
        <v>0</v>
      </c>
      <c r="U497" s="35">
        <f>'[1]29ª Remessa'!BA498</f>
        <v>0</v>
      </c>
      <c r="V497" s="36">
        <f>'[1]29ª Remessa'!BC498</f>
        <v>0</v>
      </c>
      <c r="W497" s="36">
        <f>'[1]29ª Remessa'!BE498</f>
        <v>0</v>
      </c>
      <c r="X497" s="36">
        <f>'[1]29ª Remessa'!BF498</f>
        <v>0</v>
      </c>
    </row>
    <row r="498" spans="1:24" ht="15.75" customHeight="1" x14ac:dyDescent="0.25">
      <c r="A498" s="29" t="str">
        <f>'[1]29ª Remessa'!A499</f>
        <v>Januária</v>
      </c>
      <c r="B498" s="29">
        <f>'[1]29ª Remessa'!B499</f>
        <v>314270</v>
      </c>
      <c r="C498" s="29" t="str">
        <f>'[1]29ª Remessa'!C499</f>
        <v>Montalvânia</v>
      </c>
      <c r="D498" s="39" t="str">
        <f>'[1]29ª Remessa'!D499</f>
        <v>MG</v>
      </c>
      <c r="E498" s="32">
        <f>'[1]29ª Remessa'!U499</f>
        <v>91</v>
      </c>
      <c r="F498" s="32">
        <f>'[1]29ª Remessa'!V499</f>
        <v>0</v>
      </c>
      <c r="G498" s="32">
        <f>'[1]29ª Remessa'!W499</f>
        <v>42</v>
      </c>
      <c r="H498" s="38">
        <f>'[1]29ª Remessa'!AA499</f>
        <v>138</v>
      </c>
      <c r="I498" s="32">
        <f>'[1]29ª Remessa'!AC499</f>
        <v>210</v>
      </c>
      <c r="J498" s="34">
        <f t="shared" si="7"/>
        <v>210</v>
      </c>
      <c r="K498" s="32">
        <f>'[1]29ª Remessa'!AI499</f>
        <v>125</v>
      </c>
      <c r="L498" s="32">
        <f>'[1]29ª Remessa'!AJ499</f>
        <v>0</v>
      </c>
      <c r="M498" s="32">
        <f>'[1]29ª Remessa'!AK499</f>
        <v>0</v>
      </c>
      <c r="N498" s="32">
        <f>'[1]29ª Remessa'!AL499</f>
        <v>0</v>
      </c>
      <c r="O498" s="32">
        <f>'[1]29ª Remessa'!AM499</f>
        <v>6</v>
      </c>
      <c r="P498" s="34">
        <f>'[1]29ª Remessa'!AN499</f>
        <v>131</v>
      </c>
      <c r="Q498" s="32">
        <f>'[1]29ª Remessa'!AS499</f>
        <v>0</v>
      </c>
      <c r="R498" s="32">
        <f>'[1]29ª Remessa'!AW499</f>
        <v>0</v>
      </c>
      <c r="S498" s="32">
        <f>'[1]29ª Remessa'!AX499</f>
        <v>0</v>
      </c>
      <c r="T498" s="32">
        <f>'[1]29ª Remessa'!AY499</f>
        <v>0</v>
      </c>
      <c r="U498" s="35">
        <f>'[1]29ª Remessa'!BA499</f>
        <v>0</v>
      </c>
      <c r="V498" s="36">
        <f>'[1]29ª Remessa'!BC499</f>
        <v>0</v>
      </c>
      <c r="W498" s="36">
        <f>'[1]29ª Remessa'!BE499</f>
        <v>0</v>
      </c>
      <c r="X498" s="36">
        <f>'[1]29ª Remessa'!BF499</f>
        <v>0</v>
      </c>
    </row>
    <row r="499" spans="1:24" ht="15.75" customHeight="1" x14ac:dyDescent="0.25">
      <c r="A499" s="29" t="str">
        <f>'[1]29ª Remessa'!A500</f>
        <v>Uberlândia</v>
      </c>
      <c r="B499" s="29">
        <f>'[1]29ª Remessa'!B500</f>
        <v>314280</v>
      </c>
      <c r="C499" s="29" t="str">
        <f>'[1]29ª Remessa'!C500</f>
        <v>Monte Alegre de Minas</v>
      </c>
      <c r="D499" s="39" t="str">
        <f>'[1]29ª Remessa'!D500</f>
        <v>MG</v>
      </c>
      <c r="E499" s="32">
        <f>'[1]29ª Remessa'!U500</f>
        <v>128</v>
      </c>
      <c r="F499" s="32">
        <f>'[1]29ª Remessa'!V500</f>
        <v>6</v>
      </c>
      <c r="G499" s="32">
        <f>'[1]29ª Remessa'!W500</f>
        <v>36</v>
      </c>
      <c r="H499" s="38">
        <f>'[1]29ª Remessa'!AA500</f>
        <v>174</v>
      </c>
      <c r="I499" s="32">
        <f>'[1]29ª Remessa'!AC500</f>
        <v>225</v>
      </c>
      <c r="J499" s="34">
        <f t="shared" si="7"/>
        <v>225</v>
      </c>
      <c r="K499" s="32">
        <f>'[1]29ª Remessa'!AI500</f>
        <v>176</v>
      </c>
      <c r="L499" s="32">
        <f>'[1]29ª Remessa'!AJ500</f>
        <v>0</v>
      </c>
      <c r="M499" s="32">
        <f>'[1]29ª Remessa'!AK500</f>
        <v>0</v>
      </c>
      <c r="N499" s="32">
        <f>'[1]29ª Remessa'!AL500</f>
        <v>6</v>
      </c>
      <c r="O499" s="32">
        <f>'[1]29ª Remessa'!AM500</f>
        <v>16</v>
      </c>
      <c r="P499" s="34">
        <f>'[1]29ª Remessa'!AN500</f>
        <v>198</v>
      </c>
      <c r="Q499" s="32">
        <f>'[1]29ª Remessa'!AS500</f>
        <v>0</v>
      </c>
      <c r="R499" s="32">
        <f>'[1]29ª Remessa'!AW500</f>
        <v>0</v>
      </c>
      <c r="S499" s="32">
        <f>'[1]29ª Remessa'!AX500</f>
        <v>0</v>
      </c>
      <c r="T499" s="32">
        <f>'[1]29ª Remessa'!AY500</f>
        <v>0</v>
      </c>
      <c r="U499" s="35">
        <f>'[1]29ª Remessa'!BA500</f>
        <v>0</v>
      </c>
      <c r="V499" s="36">
        <f>'[1]29ª Remessa'!BC500</f>
        <v>0</v>
      </c>
      <c r="W499" s="36">
        <f>'[1]29ª Remessa'!BE500</f>
        <v>0</v>
      </c>
      <c r="X499" s="36">
        <f>'[1]29ª Remessa'!BF500</f>
        <v>0</v>
      </c>
    </row>
    <row r="500" spans="1:24" ht="15.75" customHeight="1" x14ac:dyDescent="0.25">
      <c r="A500" s="29" t="str">
        <f>'[1]29ª Remessa'!A501</f>
        <v>Montes Claros</v>
      </c>
      <c r="B500" s="29">
        <f>'[1]29ª Remessa'!B501</f>
        <v>314290</v>
      </c>
      <c r="C500" s="29" t="str">
        <f>'[1]29ª Remessa'!C501</f>
        <v>Monte Azul</v>
      </c>
      <c r="D500" s="39" t="str">
        <f>'[1]29ª Remessa'!D501</f>
        <v>MG</v>
      </c>
      <c r="E500" s="32">
        <f>'[1]29ª Remessa'!U501</f>
        <v>140</v>
      </c>
      <c r="F500" s="32">
        <f>'[1]29ª Remessa'!V501</f>
        <v>0</v>
      </c>
      <c r="G500" s="32">
        <f>'[1]29ª Remessa'!W501</f>
        <v>300</v>
      </c>
      <c r="H500" s="38">
        <f>'[1]29ª Remessa'!AA501</f>
        <v>444</v>
      </c>
      <c r="I500" s="32">
        <f>'[1]29ª Remessa'!AC501</f>
        <v>475</v>
      </c>
      <c r="J500" s="34">
        <f t="shared" si="7"/>
        <v>475</v>
      </c>
      <c r="K500" s="32">
        <f>'[1]29ª Remessa'!AI501</f>
        <v>193</v>
      </c>
      <c r="L500" s="32">
        <f>'[1]29ª Remessa'!AJ501</f>
        <v>103</v>
      </c>
      <c r="M500" s="32">
        <f>'[1]29ª Remessa'!AK501</f>
        <v>0</v>
      </c>
      <c r="N500" s="32">
        <f>'[1]29ª Remessa'!AL501</f>
        <v>0</v>
      </c>
      <c r="O500" s="32">
        <f>'[1]29ª Remessa'!AM501</f>
        <v>35</v>
      </c>
      <c r="P500" s="34">
        <f>'[1]29ª Remessa'!AN501</f>
        <v>331</v>
      </c>
      <c r="Q500" s="32">
        <f>'[1]29ª Remessa'!AS501</f>
        <v>0</v>
      </c>
      <c r="R500" s="32">
        <f>'[1]29ª Remessa'!AW501</f>
        <v>0</v>
      </c>
      <c r="S500" s="32">
        <f>'[1]29ª Remessa'!AX501</f>
        <v>0</v>
      </c>
      <c r="T500" s="32">
        <f>'[1]29ª Remessa'!AY501</f>
        <v>0</v>
      </c>
      <c r="U500" s="35">
        <f>'[1]29ª Remessa'!BA501</f>
        <v>0</v>
      </c>
      <c r="V500" s="36">
        <f>'[1]29ª Remessa'!BC501</f>
        <v>0</v>
      </c>
      <c r="W500" s="36">
        <f>'[1]29ª Remessa'!BE501</f>
        <v>0</v>
      </c>
      <c r="X500" s="36">
        <f>'[1]29ª Remessa'!BF501</f>
        <v>0</v>
      </c>
    </row>
    <row r="501" spans="1:24" ht="15.75" customHeight="1" x14ac:dyDescent="0.25">
      <c r="A501" s="29" t="str">
        <f>'[1]29ª Remessa'!A502</f>
        <v>Alfenas</v>
      </c>
      <c r="B501" s="29">
        <f>'[1]29ª Remessa'!B502</f>
        <v>314300</v>
      </c>
      <c r="C501" s="29" t="str">
        <f>'[1]29ª Remessa'!C502</f>
        <v>Monte Belo</v>
      </c>
      <c r="D501" s="39" t="str">
        <f>'[1]29ª Remessa'!D502</f>
        <v>MG</v>
      </c>
      <c r="E501" s="32">
        <f>'[1]29ª Remessa'!U502</f>
        <v>86</v>
      </c>
      <c r="F501" s="32">
        <f>'[1]29ª Remessa'!V502</f>
        <v>76</v>
      </c>
      <c r="G501" s="32">
        <f>'[1]29ª Remessa'!W502</f>
        <v>18</v>
      </c>
      <c r="H501" s="38">
        <f>'[1]29ª Remessa'!AA502</f>
        <v>180</v>
      </c>
      <c r="I501" s="32">
        <f>'[1]29ª Remessa'!AC502</f>
        <v>250</v>
      </c>
      <c r="J501" s="34">
        <f t="shared" si="7"/>
        <v>250</v>
      </c>
      <c r="K501" s="32">
        <f>'[1]29ª Remessa'!AI502</f>
        <v>118</v>
      </c>
      <c r="L501" s="32">
        <f>'[1]29ª Remessa'!AJ502</f>
        <v>0</v>
      </c>
      <c r="M501" s="32">
        <f>'[1]29ª Remessa'!AK502</f>
        <v>0</v>
      </c>
      <c r="N501" s="32">
        <f>'[1]29ª Remessa'!AL502</f>
        <v>76</v>
      </c>
      <c r="O501" s="32">
        <f>'[1]29ª Remessa'!AM502</f>
        <v>17</v>
      </c>
      <c r="P501" s="34">
        <f>'[1]29ª Remessa'!AN502</f>
        <v>211</v>
      </c>
      <c r="Q501" s="32">
        <f>'[1]29ª Remessa'!AS502</f>
        <v>0</v>
      </c>
      <c r="R501" s="32">
        <f>'[1]29ª Remessa'!AW502</f>
        <v>0</v>
      </c>
      <c r="S501" s="32">
        <f>'[1]29ª Remessa'!AX502</f>
        <v>0</v>
      </c>
      <c r="T501" s="32">
        <f>'[1]29ª Remessa'!AY502</f>
        <v>0</v>
      </c>
      <c r="U501" s="35">
        <f>'[1]29ª Remessa'!BA502</f>
        <v>0</v>
      </c>
      <c r="V501" s="36">
        <f>'[1]29ª Remessa'!BC502</f>
        <v>0</v>
      </c>
      <c r="W501" s="36">
        <f>'[1]29ª Remessa'!BE502</f>
        <v>0</v>
      </c>
      <c r="X501" s="36">
        <f>'[1]29ª Remessa'!BF502</f>
        <v>0</v>
      </c>
    </row>
    <row r="502" spans="1:24" ht="15.75" customHeight="1" x14ac:dyDescent="0.25">
      <c r="A502" s="29" t="str">
        <f>'[1]29ª Remessa'!A503</f>
        <v>Uberlândia</v>
      </c>
      <c r="B502" s="29">
        <f>'[1]29ª Remessa'!B503</f>
        <v>314310</v>
      </c>
      <c r="C502" s="29" t="str">
        <f>'[1]29ª Remessa'!C503</f>
        <v>Monte Carmelo</v>
      </c>
      <c r="D502" s="39" t="str">
        <f>'[1]29ª Remessa'!D503</f>
        <v>MG</v>
      </c>
      <c r="E502" s="32">
        <f>'[1]29ª Remessa'!U503</f>
        <v>306</v>
      </c>
      <c r="F502" s="32">
        <f>'[1]29ª Remessa'!V503</f>
        <v>60.120000000000005</v>
      </c>
      <c r="G502" s="32">
        <f>'[1]29ª Remessa'!W503</f>
        <v>45</v>
      </c>
      <c r="H502" s="38">
        <f>'[1]29ª Remessa'!AA503</f>
        <v>414</v>
      </c>
      <c r="I502" s="32">
        <f>'[1]29ª Remessa'!AC503</f>
        <v>565</v>
      </c>
      <c r="J502" s="34">
        <f t="shared" si="7"/>
        <v>565</v>
      </c>
      <c r="K502" s="32">
        <f>'[1]29ª Remessa'!AI503</f>
        <v>422</v>
      </c>
      <c r="L502" s="32">
        <f>'[1]29ª Remessa'!AJ503</f>
        <v>224</v>
      </c>
      <c r="M502" s="32">
        <f>'[1]29ª Remessa'!AK503</f>
        <v>0</v>
      </c>
      <c r="N502" s="32">
        <f>'[1]29ª Remessa'!AL503</f>
        <v>60</v>
      </c>
      <c r="O502" s="32">
        <f>'[1]29ª Remessa'!AM503</f>
        <v>78</v>
      </c>
      <c r="P502" s="34">
        <f>'[1]29ª Remessa'!AN503</f>
        <v>784</v>
      </c>
      <c r="Q502" s="32">
        <f>'[1]29ª Remessa'!AS503</f>
        <v>0</v>
      </c>
      <c r="R502" s="32">
        <f>'[1]29ª Remessa'!AW503</f>
        <v>0</v>
      </c>
      <c r="S502" s="32">
        <f>'[1]29ª Remessa'!AX503</f>
        <v>0</v>
      </c>
      <c r="T502" s="32">
        <f>'[1]29ª Remessa'!AY503</f>
        <v>0</v>
      </c>
      <c r="U502" s="35">
        <f>'[1]29ª Remessa'!BA503</f>
        <v>0</v>
      </c>
      <c r="V502" s="36">
        <f>'[1]29ª Remessa'!BC503</f>
        <v>0</v>
      </c>
      <c r="W502" s="36">
        <f>'[1]29ª Remessa'!BE503</f>
        <v>0</v>
      </c>
      <c r="X502" s="36">
        <f>'[1]29ª Remessa'!BF503</f>
        <v>0</v>
      </c>
    </row>
    <row r="503" spans="1:24" ht="15.75" customHeight="1" x14ac:dyDescent="0.25">
      <c r="A503" s="29" t="str">
        <f>'[1]29ª Remessa'!A504</f>
        <v>Pedra Azul</v>
      </c>
      <c r="B503" s="29">
        <f>'[1]29ª Remessa'!B504</f>
        <v>314315</v>
      </c>
      <c r="C503" s="29" t="str">
        <f>'[1]29ª Remessa'!C504</f>
        <v>Monte Formoso</v>
      </c>
      <c r="D503" s="39" t="str">
        <f>'[1]29ª Remessa'!D504</f>
        <v>MG</v>
      </c>
      <c r="E503" s="32">
        <f>'[1]29ª Remessa'!U504</f>
        <v>18</v>
      </c>
      <c r="F503" s="32">
        <f>'[1]29ª Remessa'!V504</f>
        <v>0</v>
      </c>
      <c r="G503" s="32">
        <f>'[1]29ª Remessa'!W504</f>
        <v>15</v>
      </c>
      <c r="H503" s="38">
        <f>'[1]29ª Remessa'!AA504</f>
        <v>36</v>
      </c>
      <c r="I503" s="32">
        <f>'[1]29ª Remessa'!AC504</f>
        <v>65</v>
      </c>
      <c r="J503" s="34">
        <f t="shared" si="7"/>
        <v>65</v>
      </c>
      <c r="K503" s="32">
        <f>'[1]29ª Remessa'!AI504</f>
        <v>25</v>
      </c>
      <c r="L503" s="32">
        <f>'[1]29ª Remessa'!AJ504</f>
        <v>0</v>
      </c>
      <c r="M503" s="32">
        <f>'[1]29ª Remessa'!AK504</f>
        <v>0</v>
      </c>
      <c r="N503" s="32">
        <f>'[1]29ª Remessa'!AL504</f>
        <v>0</v>
      </c>
      <c r="O503" s="32">
        <f>'[1]29ª Remessa'!AM504</f>
        <v>2</v>
      </c>
      <c r="P503" s="34">
        <f>'[1]29ª Remessa'!AN504</f>
        <v>27</v>
      </c>
      <c r="Q503" s="32">
        <f>'[1]29ª Remessa'!AS504</f>
        <v>0</v>
      </c>
      <c r="R503" s="32">
        <f>'[1]29ª Remessa'!AW504</f>
        <v>0</v>
      </c>
      <c r="S503" s="32">
        <f>'[1]29ª Remessa'!AX504</f>
        <v>0</v>
      </c>
      <c r="T503" s="32">
        <f>'[1]29ª Remessa'!AY504</f>
        <v>0</v>
      </c>
      <c r="U503" s="35">
        <f>'[1]29ª Remessa'!BA504</f>
        <v>0</v>
      </c>
      <c r="V503" s="36">
        <f>'[1]29ª Remessa'!BC504</f>
        <v>0</v>
      </c>
      <c r="W503" s="36">
        <f>'[1]29ª Remessa'!BE504</f>
        <v>0</v>
      </c>
      <c r="X503" s="36">
        <f>'[1]29ª Remessa'!BF504</f>
        <v>0</v>
      </c>
    </row>
    <row r="504" spans="1:24" ht="15.75" customHeight="1" x14ac:dyDescent="0.25">
      <c r="A504" s="29" t="str">
        <f>'[1]29ª Remessa'!A505</f>
        <v>Passos</v>
      </c>
      <c r="B504" s="29">
        <f>'[1]29ª Remessa'!B505</f>
        <v>314320</v>
      </c>
      <c r="C504" s="29" t="str">
        <f>'[1]29ª Remessa'!C505</f>
        <v>Monte Santo de Minas</v>
      </c>
      <c r="D504" s="39" t="str">
        <f>'[1]29ª Remessa'!D505</f>
        <v>MG</v>
      </c>
      <c r="E504" s="32">
        <f>'[1]29ª Remessa'!U505</f>
        <v>139</v>
      </c>
      <c r="F504" s="32">
        <f>'[1]29ª Remessa'!V505</f>
        <v>28</v>
      </c>
      <c r="G504" s="32">
        <f>'[1]29ª Remessa'!W505</f>
        <v>86</v>
      </c>
      <c r="H504" s="38">
        <f>'[1]29ª Remessa'!AA505</f>
        <v>258</v>
      </c>
      <c r="I504" s="32">
        <f>'[1]29ª Remessa'!AC505</f>
        <v>300</v>
      </c>
      <c r="J504" s="34">
        <f t="shared" si="7"/>
        <v>300</v>
      </c>
      <c r="K504" s="32">
        <f>'[1]29ª Remessa'!AI505</f>
        <v>191</v>
      </c>
      <c r="L504" s="32">
        <f>'[1]29ª Remessa'!AJ505</f>
        <v>478</v>
      </c>
      <c r="M504" s="32">
        <f>'[1]29ª Remessa'!AK505</f>
        <v>0</v>
      </c>
      <c r="N504" s="32">
        <f>'[1]29ª Remessa'!AL505</f>
        <v>28</v>
      </c>
      <c r="O504" s="32">
        <f>'[1]29ª Remessa'!AM505</f>
        <v>12</v>
      </c>
      <c r="P504" s="34">
        <f>'[1]29ª Remessa'!AN505</f>
        <v>709</v>
      </c>
      <c r="Q504" s="32">
        <f>'[1]29ª Remessa'!AS505</f>
        <v>0</v>
      </c>
      <c r="R504" s="32">
        <f>'[1]29ª Remessa'!AW505</f>
        <v>0</v>
      </c>
      <c r="S504" s="32">
        <f>'[1]29ª Remessa'!AX505</f>
        <v>0</v>
      </c>
      <c r="T504" s="32">
        <f>'[1]29ª Remessa'!AY505</f>
        <v>0</v>
      </c>
      <c r="U504" s="35">
        <f>'[1]29ª Remessa'!BA505</f>
        <v>0</v>
      </c>
      <c r="V504" s="36">
        <f>'[1]29ª Remessa'!BC505</f>
        <v>0</v>
      </c>
      <c r="W504" s="36">
        <f>'[1]29ª Remessa'!BE505</f>
        <v>0</v>
      </c>
      <c r="X504" s="36">
        <f>'[1]29ª Remessa'!BF505</f>
        <v>0</v>
      </c>
    </row>
    <row r="505" spans="1:24" ht="15.75" customHeight="1" x14ac:dyDescent="0.25">
      <c r="A505" s="29" t="str">
        <f>'[1]29ª Remessa'!A506</f>
        <v>Montes Claros</v>
      </c>
      <c r="B505" s="29">
        <f>'[1]29ª Remessa'!B506</f>
        <v>314330</v>
      </c>
      <c r="C505" s="29" t="str">
        <f>'[1]29ª Remessa'!C506</f>
        <v>Montes Claros</v>
      </c>
      <c r="D505" s="39" t="str">
        <f>'[1]29ª Remessa'!D506</f>
        <v>MG</v>
      </c>
      <c r="E505" s="32">
        <f>'[1]29ª Remessa'!U506</f>
        <v>2032</v>
      </c>
      <c r="F505" s="32">
        <f>'[1]29ª Remessa'!V506</f>
        <v>127.68</v>
      </c>
      <c r="G505" s="32">
        <f>'[1]29ª Remessa'!W506</f>
        <v>1930</v>
      </c>
      <c r="H505" s="38">
        <f>'[1]29ª Remessa'!AA506</f>
        <v>4092</v>
      </c>
      <c r="I505" s="32">
        <f>'[1]29ª Remessa'!AC506</f>
        <v>4525</v>
      </c>
      <c r="J505" s="34">
        <f t="shared" si="7"/>
        <v>4525</v>
      </c>
      <c r="K505" s="32">
        <f>'[1]29ª Remessa'!AI506</f>
        <v>2802</v>
      </c>
      <c r="L505" s="32">
        <f>'[1]29ª Remessa'!AJ506</f>
        <v>2258</v>
      </c>
      <c r="M505" s="32">
        <f>'[1]29ª Remessa'!AK506</f>
        <v>237</v>
      </c>
      <c r="N505" s="32">
        <f>'[1]29ª Remessa'!AL506</f>
        <v>128</v>
      </c>
      <c r="O505" s="32">
        <f>'[1]29ª Remessa'!AM506</f>
        <v>213</v>
      </c>
      <c r="P505" s="34">
        <f>'[1]29ª Remessa'!AN506</f>
        <v>5638</v>
      </c>
      <c r="Q505" s="32">
        <f>'[1]29ª Remessa'!AS506</f>
        <v>0</v>
      </c>
      <c r="R505" s="32">
        <f>'[1]29ª Remessa'!AW506</f>
        <v>0</v>
      </c>
      <c r="S505" s="32">
        <f>'[1]29ª Remessa'!AX506</f>
        <v>0</v>
      </c>
      <c r="T505" s="32">
        <f>'[1]29ª Remessa'!AY506</f>
        <v>0</v>
      </c>
      <c r="U505" s="35">
        <f>'[1]29ª Remessa'!BA506</f>
        <v>0</v>
      </c>
      <c r="V505" s="36">
        <f>'[1]29ª Remessa'!BC506</f>
        <v>0</v>
      </c>
      <c r="W505" s="36">
        <f>'[1]29ª Remessa'!BE506</f>
        <v>0</v>
      </c>
      <c r="X505" s="36">
        <f>'[1]29ª Remessa'!BF506</f>
        <v>0</v>
      </c>
    </row>
    <row r="506" spans="1:24" ht="15.75" customHeight="1" x14ac:dyDescent="0.25">
      <c r="A506" s="29" t="str">
        <f>'[1]29ª Remessa'!A507</f>
        <v>Pouso Alegre</v>
      </c>
      <c r="B506" s="29">
        <f>'[1]29ª Remessa'!B507</f>
        <v>314340</v>
      </c>
      <c r="C506" s="29" t="str">
        <f>'[1]29ª Remessa'!C507</f>
        <v>Monte Sião</v>
      </c>
      <c r="D506" s="39" t="str">
        <f>'[1]29ª Remessa'!D507</f>
        <v>MG</v>
      </c>
      <c r="E506" s="32">
        <f>'[1]29ª Remessa'!U507</f>
        <v>145</v>
      </c>
      <c r="F506" s="32">
        <f>'[1]29ª Remessa'!V507</f>
        <v>6</v>
      </c>
      <c r="G506" s="32">
        <f>'[1]29ª Remessa'!W507</f>
        <v>90</v>
      </c>
      <c r="H506" s="38">
        <f>'[1]29ª Remessa'!AA507</f>
        <v>246</v>
      </c>
      <c r="I506" s="32">
        <f>'[1]29ª Remessa'!AC507</f>
        <v>235</v>
      </c>
      <c r="J506" s="34">
        <f t="shared" si="7"/>
        <v>235</v>
      </c>
      <c r="K506" s="32">
        <f>'[1]29ª Remessa'!AI507</f>
        <v>200</v>
      </c>
      <c r="L506" s="32">
        <f>'[1]29ª Remessa'!AJ507</f>
        <v>0</v>
      </c>
      <c r="M506" s="32">
        <f>'[1]29ª Remessa'!AK507</f>
        <v>0</v>
      </c>
      <c r="N506" s="32">
        <f>'[1]29ª Remessa'!AL507</f>
        <v>6</v>
      </c>
      <c r="O506" s="32">
        <f>'[1]29ª Remessa'!AM507</f>
        <v>1</v>
      </c>
      <c r="P506" s="34">
        <f>'[1]29ª Remessa'!AN507</f>
        <v>207</v>
      </c>
      <c r="Q506" s="32">
        <f>'[1]29ª Remessa'!AS507</f>
        <v>0</v>
      </c>
      <c r="R506" s="32">
        <f>'[1]29ª Remessa'!AW507</f>
        <v>0</v>
      </c>
      <c r="S506" s="32">
        <f>'[1]29ª Remessa'!AX507</f>
        <v>0</v>
      </c>
      <c r="T506" s="32">
        <f>'[1]29ª Remessa'!AY507</f>
        <v>0</v>
      </c>
      <c r="U506" s="35">
        <f>'[1]29ª Remessa'!BA507</f>
        <v>0</v>
      </c>
      <c r="V506" s="36">
        <f>'[1]29ª Remessa'!BC507</f>
        <v>0</v>
      </c>
      <c r="W506" s="36">
        <f>'[1]29ª Remessa'!BE507</f>
        <v>0</v>
      </c>
      <c r="X506" s="36">
        <f>'[1]29ª Remessa'!BF507</f>
        <v>0</v>
      </c>
    </row>
    <row r="507" spans="1:24" ht="15.75" customHeight="1" x14ac:dyDescent="0.25">
      <c r="A507" s="29" t="str">
        <f>'[1]29ª Remessa'!A508</f>
        <v>Montes Claros</v>
      </c>
      <c r="B507" s="29">
        <f>'[1]29ª Remessa'!B508</f>
        <v>314345</v>
      </c>
      <c r="C507" s="29" t="str">
        <f>'[1]29ª Remessa'!C508</f>
        <v>Montezuma</v>
      </c>
      <c r="D507" s="39" t="str">
        <f>'[1]29ª Remessa'!D508</f>
        <v>MG</v>
      </c>
      <c r="E507" s="32">
        <f>'[1]29ª Remessa'!U508</f>
        <v>36</v>
      </c>
      <c r="F507" s="32">
        <f>'[1]29ª Remessa'!V508</f>
        <v>6.8</v>
      </c>
      <c r="G507" s="32">
        <f>'[1]29ª Remessa'!W508</f>
        <v>5</v>
      </c>
      <c r="H507" s="38">
        <f>'[1]29ª Remessa'!AA508</f>
        <v>48</v>
      </c>
      <c r="I507" s="32">
        <f>'[1]29ª Remessa'!AC508</f>
        <v>70</v>
      </c>
      <c r="J507" s="34">
        <f t="shared" si="7"/>
        <v>70</v>
      </c>
      <c r="K507" s="32">
        <f>'[1]29ª Remessa'!AI508</f>
        <v>50</v>
      </c>
      <c r="L507" s="32">
        <f>'[1]29ª Remessa'!AJ508</f>
        <v>0</v>
      </c>
      <c r="M507" s="32">
        <f>'[1]29ª Remessa'!AK508</f>
        <v>0</v>
      </c>
      <c r="N507" s="32">
        <f>'[1]29ª Remessa'!AL508</f>
        <v>7</v>
      </c>
      <c r="O507" s="32">
        <f>'[1]29ª Remessa'!AM508</f>
        <v>3</v>
      </c>
      <c r="P507" s="34">
        <f>'[1]29ª Remessa'!AN508</f>
        <v>60</v>
      </c>
      <c r="Q507" s="32">
        <f>'[1]29ª Remessa'!AS508</f>
        <v>0</v>
      </c>
      <c r="R507" s="32">
        <f>'[1]29ª Remessa'!AW508</f>
        <v>0</v>
      </c>
      <c r="S507" s="32">
        <f>'[1]29ª Remessa'!AX508</f>
        <v>0</v>
      </c>
      <c r="T507" s="32">
        <f>'[1]29ª Remessa'!AY508</f>
        <v>0</v>
      </c>
      <c r="U507" s="35">
        <f>'[1]29ª Remessa'!BA508</f>
        <v>0</v>
      </c>
      <c r="V507" s="36">
        <f>'[1]29ª Remessa'!BC508</f>
        <v>0</v>
      </c>
      <c r="W507" s="36">
        <f>'[1]29ª Remessa'!BE508</f>
        <v>0</v>
      </c>
      <c r="X507" s="36">
        <f>'[1]29ª Remessa'!BF508</f>
        <v>0</v>
      </c>
    </row>
    <row r="508" spans="1:24" ht="15.75" customHeight="1" x14ac:dyDescent="0.25">
      <c r="A508" s="29" t="str">
        <f>'[1]29ª Remessa'!A509</f>
        <v>Sete Lagoas</v>
      </c>
      <c r="B508" s="29">
        <f>'[1]29ª Remessa'!B509</f>
        <v>314350</v>
      </c>
      <c r="C508" s="29" t="str">
        <f>'[1]29ª Remessa'!C509</f>
        <v>Morada Nova de Minas</v>
      </c>
      <c r="D508" s="39" t="str">
        <f>'[1]29ª Remessa'!D509</f>
        <v>MG</v>
      </c>
      <c r="E508" s="32">
        <f>'[1]29ª Remessa'!U509</f>
        <v>63</v>
      </c>
      <c r="F508" s="32">
        <f>'[1]29ª Remessa'!V509</f>
        <v>4.8</v>
      </c>
      <c r="G508" s="32">
        <f>'[1]29ª Remessa'!W509</f>
        <v>60</v>
      </c>
      <c r="H508" s="38">
        <f>'[1]29ª Remessa'!AA509</f>
        <v>132</v>
      </c>
      <c r="I508" s="32">
        <f>'[1]29ª Remessa'!AC509</f>
        <v>130</v>
      </c>
      <c r="J508" s="34">
        <f t="shared" si="7"/>
        <v>130</v>
      </c>
      <c r="K508" s="32">
        <f>'[1]29ª Remessa'!AI509</f>
        <v>87</v>
      </c>
      <c r="L508" s="32">
        <f>'[1]29ª Remessa'!AJ509</f>
        <v>0</v>
      </c>
      <c r="M508" s="32">
        <f>'[1]29ª Remessa'!AK509</f>
        <v>0</v>
      </c>
      <c r="N508" s="32">
        <f>'[1]29ª Remessa'!AL509</f>
        <v>5</v>
      </c>
      <c r="O508" s="32">
        <f>'[1]29ª Remessa'!AM509</f>
        <v>5</v>
      </c>
      <c r="P508" s="34">
        <f>'[1]29ª Remessa'!AN509</f>
        <v>97</v>
      </c>
      <c r="Q508" s="32">
        <f>'[1]29ª Remessa'!AS509</f>
        <v>0</v>
      </c>
      <c r="R508" s="32">
        <f>'[1]29ª Remessa'!AW509</f>
        <v>0</v>
      </c>
      <c r="S508" s="32">
        <f>'[1]29ª Remessa'!AX509</f>
        <v>0</v>
      </c>
      <c r="T508" s="32">
        <f>'[1]29ª Remessa'!AY509</f>
        <v>0</v>
      </c>
      <c r="U508" s="35">
        <f>'[1]29ª Remessa'!BA509</f>
        <v>0</v>
      </c>
      <c r="V508" s="36">
        <f>'[1]29ª Remessa'!BC509</f>
        <v>0</v>
      </c>
      <c r="W508" s="36">
        <f>'[1]29ª Remessa'!BE509</f>
        <v>0</v>
      </c>
      <c r="X508" s="36">
        <f>'[1]29ª Remessa'!BF509</f>
        <v>0</v>
      </c>
    </row>
    <row r="509" spans="1:24" ht="15.75" customHeight="1" x14ac:dyDescent="0.25">
      <c r="A509" s="29" t="str">
        <f>'[1]29ª Remessa'!A510</f>
        <v>Sete Lagoas</v>
      </c>
      <c r="B509" s="29">
        <f>'[1]29ª Remessa'!B510</f>
        <v>314360</v>
      </c>
      <c r="C509" s="29" t="str">
        <f>'[1]29ª Remessa'!C510</f>
        <v>Morro da Garça</v>
      </c>
      <c r="D509" s="39" t="str">
        <f>'[1]29ª Remessa'!D510</f>
        <v>MG</v>
      </c>
      <c r="E509" s="32">
        <f>'[1]29ª Remessa'!U510</f>
        <v>16</v>
      </c>
      <c r="F509" s="32">
        <f>'[1]29ª Remessa'!V510</f>
        <v>0</v>
      </c>
      <c r="G509" s="32">
        <f>'[1]29ª Remessa'!W510</f>
        <v>0</v>
      </c>
      <c r="H509" s="38">
        <f>'[1]29ª Remessa'!AA510</f>
        <v>18</v>
      </c>
      <c r="I509" s="32">
        <f>'[1]29ª Remessa'!AC510</f>
        <v>30</v>
      </c>
      <c r="J509" s="34">
        <f t="shared" si="7"/>
        <v>30</v>
      </c>
      <c r="K509" s="32">
        <f>'[1]29ª Remessa'!AI510</f>
        <v>22</v>
      </c>
      <c r="L509" s="32">
        <f>'[1]29ª Remessa'!AJ510</f>
        <v>0</v>
      </c>
      <c r="M509" s="32">
        <f>'[1]29ª Remessa'!AK510</f>
        <v>0</v>
      </c>
      <c r="N509" s="32">
        <f>'[1]29ª Remessa'!AL510</f>
        <v>0</v>
      </c>
      <c r="O509" s="32">
        <f>'[1]29ª Remessa'!AM510</f>
        <v>0</v>
      </c>
      <c r="P509" s="34">
        <f>'[1]29ª Remessa'!AN510</f>
        <v>22</v>
      </c>
      <c r="Q509" s="32">
        <f>'[1]29ª Remessa'!AS510</f>
        <v>0</v>
      </c>
      <c r="R509" s="32">
        <f>'[1]29ª Remessa'!AW510</f>
        <v>0</v>
      </c>
      <c r="S509" s="32">
        <f>'[1]29ª Remessa'!AX510</f>
        <v>0</v>
      </c>
      <c r="T509" s="32">
        <f>'[1]29ª Remessa'!AY510</f>
        <v>0</v>
      </c>
      <c r="U509" s="35">
        <f>'[1]29ª Remessa'!BA510</f>
        <v>0</v>
      </c>
      <c r="V509" s="36">
        <f>'[1]29ª Remessa'!BC510</f>
        <v>0</v>
      </c>
      <c r="W509" s="36">
        <f>'[1]29ª Remessa'!BE510</f>
        <v>0</v>
      </c>
      <c r="X509" s="36">
        <f>'[1]29ª Remessa'!BF510</f>
        <v>0</v>
      </c>
    </row>
    <row r="510" spans="1:24" ht="15.75" customHeight="1" x14ac:dyDescent="0.25">
      <c r="A510" s="29" t="str">
        <f>'[1]29ª Remessa'!A511</f>
        <v>Itabira</v>
      </c>
      <c r="B510" s="29">
        <f>'[1]29ª Remessa'!B511</f>
        <v>314370</v>
      </c>
      <c r="C510" s="29" t="str">
        <f>'[1]29ª Remessa'!C511</f>
        <v>Morro do Pilar</v>
      </c>
      <c r="D510" s="39" t="str">
        <f>'[1]29ª Remessa'!D511</f>
        <v>MG</v>
      </c>
      <c r="E510" s="32">
        <f>'[1]29ª Remessa'!U511</f>
        <v>21</v>
      </c>
      <c r="F510" s="32">
        <f>'[1]29ª Remessa'!V511</f>
        <v>0</v>
      </c>
      <c r="G510" s="32">
        <f>'[1]29ª Remessa'!W511</f>
        <v>0</v>
      </c>
      <c r="H510" s="38">
        <f>'[1]29ª Remessa'!AA511</f>
        <v>24</v>
      </c>
      <c r="I510" s="32">
        <f>'[1]29ª Remessa'!AC511</f>
        <v>60</v>
      </c>
      <c r="J510" s="34">
        <f t="shared" si="7"/>
        <v>60</v>
      </c>
      <c r="K510" s="32">
        <f>'[1]29ª Remessa'!AI511</f>
        <v>29</v>
      </c>
      <c r="L510" s="32">
        <f>'[1]29ª Remessa'!AJ511</f>
        <v>0</v>
      </c>
      <c r="M510" s="32">
        <f>'[1]29ª Remessa'!AK511</f>
        <v>0</v>
      </c>
      <c r="N510" s="32">
        <f>'[1]29ª Remessa'!AL511</f>
        <v>0</v>
      </c>
      <c r="O510" s="32">
        <f>'[1]29ª Remessa'!AM511</f>
        <v>0</v>
      </c>
      <c r="P510" s="34">
        <f>'[1]29ª Remessa'!AN511</f>
        <v>29</v>
      </c>
      <c r="Q510" s="32">
        <f>'[1]29ª Remessa'!AS511</f>
        <v>0</v>
      </c>
      <c r="R510" s="32">
        <f>'[1]29ª Remessa'!AW511</f>
        <v>0</v>
      </c>
      <c r="S510" s="32">
        <f>'[1]29ª Remessa'!AX511</f>
        <v>0</v>
      </c>
      <c r="T510" s="32">
        <f>'[1]29ª Remessa'!AY511</f>
        <v>0</v>
      </c>
      <c r="U510" s="35">
        <f>'[1]29ª Remessa'!BA511</f>
        <v>0</v>
      </c>
      <c r="V510" s="36">
        <f>'[1]29ª Remessa'!BC511</f>
        <v>0</v>
      </c>
      <c r="W510" s="36">
        <f>'[1]29ª Remessa'!BE511</f>
        <v>0</v>
      </c>
      <c r="X510" s="36">
        <f>'[1]29ª Remessa'!BF511</f>
        <v>0</v>
      </c>
    </row>
    <row r="511" spans="1:24" ht="15.75" customHeight="1" x14ac:dyDescent="0.25">
      <c r="A511" s="29" t="str">
        <f>'[1]29ª Remessa'!A512</f>
        <v>Pouso Alegre</v>
      </c>
      <c r="B511" s="29">
        <f>'[1]29ª Remessa'!B512</f>
        <v>314380</v>
      </c>
      <c r="C511" s="29" t="str">
        <f>'[1]29ª Remessa'!C512</f>
        <v>Munhoz</v>
      </c>
      <c r="D511" s="39" t="str">
        <f>'[1]29ª Remessa'!D512</f>
        <v>MG</v>
      </c>
      <c r="E511" s="32">
        <f>'[1]29ª Remessa'!U512</f>
        <v>41</v>
      </c>
      <c r="F511" s="32">
        <f>'[1]29ª Remessa'!V512</f>
        <v>8</v>
      </c>
      <c r="G511" s="32">
        <f>'[1]29ª Remessa'!W512</f>
        <v>9</v>
      </c>
      <c r="H511" s="38">
        <f>'[1]29ª Remessa'!AA512</f>
        <v>60</v>
      </c>
      <c r="I511" s="32">
        <f>'[1]29ª Remessa'!AC512</f>
        <v>95</v>
      </c>
      <c r="J511" s="34">
        <f t="shared" si="7"/>
        <v>95</v>
      </c>
      <c r="K511" s="32">
        <f>'[1]29ª Remessa'!AI512</f>
        <v>57</v>
      </c>
      <c r="L511" s="32">
        <f>'[1]29ª Remessa'!AJ512</f>
        <v>0</v>
      </c>
      <c r="M511" s="32">
        <f>'[1]29ª Remessa'!AK512</f>
        <v>0</v>
      </c>
      <c r="N511" s="32">
        <f>'[1]29ª Remessa'!AL512</f>
        <v>8</v>
      </c>
      <c r="O511" s="32">
        <f>'[1]29ª Remessa'!AM512</f>
        <v>5</v>
      </c>
      <c r="P511" s="34">
        <f>'[1]29ª Remessa'!AN512</f>
        <v>70</v>
      </c>
      <c r="Q511" s="32">
        <f>'[1]29ª Remessa'!AS512</f>
        <v>0</v>
      </c>
      <c r="R511" s="32">
        <f>'[1]29ª Remessa'!AW512</f>
        <v>0</v>
      </c>
      <c r="S511" s="32">
        <f>'[1]29ª Remessa'!AX512</f>
        <v>0</v>
      </c>
      <c r="T511" s="32">
        <f>'[1]29ª Remessa'!AY512</f>
        <v>0</v>
      </c>
      <c r="U511" s="35">
        <f>'[1]29ª Remessa'!BA512</f>
        <v>0</v>
      </c>
      <c r="V511" s="36">
        <f>'[1]29ª Remessa'!BC512</f>
        <v>0</v>
      </c>
      <c r="W511" s="36">
        <f>'[1]29ª Remessa'!BE512</f>
        <v>0</v>
      </c>
      <c r="X511" s="36">
        <f>'[1]29ª Remessa'!BF512</f>
        <v>0</v>
      </c>
    </row>
    <row r="512" spans="1:24" ht="15.75" customHeight="1" x14ac:dyDescent="0.25">
      <c r="A512" s="29" t="str">
        <f>'[1]29ª Remessa'!A513</f>
        <v>Ubá</v>
      </c>
      <c r="B512" s="29">
        <f>'[1]29ª Remessa'!B513</f>
        <v>314390</v>
      </c>
      <c r="C512" s="29" t="str">
        <f>'[1]29ª Remessa'!C513</f>
        <v>Muriaé</v>
      </c>
      <c r="D512" s="39" t="str">
        <f>'[1]29ª Remessa'!D513</f>
        <v>MG</v>
      </c>
      <c r="E512" s="32">
        <f>'[1]29ª Remessa'!U513</f>
        <v>659</v>
      </c>
      <c r="F512" s="32">
        <f>'[1]29ª Remessa'!V513</f>
        <v>160.12</v>
      </c>
      <c r="G512" s="32">
        <f>'[1]29ª Remessa'!W513</f>
        <v>128</v>
      </c>
      <c r="H512" s="38">
        <f>'[1]29ª Remessa'!AA513</f>
        <v>948</v>
      </c>
      <c r="I512" s="32">
        <f>'[1]29ª Remessa'!AC513</f>
        <v>1295</v>
      </c>
      <c r="J512" s="34">
        <f t="shared" si="7"/>
        <v>1295</v>
      </c>
      <c r="K512" s="32">
        <f>'[1]29ª Remessa'!AI513</f>
        <v>910</v>
      </c>
      <c r="L512" s="32">
        <f>'[1]29ª Remessa'!AJ513</f>
        <v>1165</v>
      </c>
      <c r="M512" s="32">
        <f>'[1]29ª Remessa'!AK513</f>
        <v>0</v>
      </c>
      <c r="N512" s="32">
        <f>'[1]29ª Remessa'!AL513</f>
        <v>160</v>
      </c>
      <c r="O512" s="32">
        <f>'[1]29ª Remessa'!AM513</f>
        <v>104</v>
      </c>
      <c r="P512" s="34">
        <f>'[1]29ª Remessa'!AN513</f>
        <v>2339</v>
      </c>
      <c r="Q512" s="32">
        <f>'[1]29ª Remessa'!AS513</f>
        <v>29</v>
      </c>
      <c r="R512" s="32">
        <f>'[1]29ª Remessa'!AW513</f>
        <v>30</v>
      </c>
      <c r="S512" s="32">
        <f>'[1]29ª Remessa'!AX513</f>
        <v>30</v>
      </c>
      <c r="T512" s="32">
        <f>'[1]29ª Remessa'!AY513</f>
        <v>60</v>
      </c>
      <c r="U512" s="35">
        <f>'[1]29ª Remessa'!BA513</f>
        <v>0</v>
      </c>
      <c r="V512" s="36">
        <f>'[1]29ª Remessa'!BC513</f>
        <v>0</v>
      </c>
      <c r="W512" s="36">
        <f>'[1]29ª Remessa'!BE513</f>
        <v>0</v>
      </c>
      <c r="X512" s="36">
        <f>'[1]29ª Remessa'!BF513</f>
        <v>0</v>
      </c>
    </row>
    <row r="513" spans="1:24" ht="15.75" customHeight="1" x14ac:dyDescent="0.25">
      <c r="A513" s="29" t="str">
        <f>'[1]29ª Remessa'!A514</f>
        <v>Manhuaçu</v>
      </c>
      <c r="B513" s="29">
        <f>'[1]29ª Remessa'!B514</f>
        <v>314400</v>
      </c>
      <c r="C513" s="29" t="str">
        <f>'[1]29ª Remessa'!C514</f>
        <v>Mutum</v>
      </c>
      <c r="D513" s="39" t="str">
        <f>'[1]29ª Remessa'!D514</f>
        <v>MG</v>
      </c>
      <c r="E513" s="32">
        <f>'[1]29ª Remessa'!U514</f>
        <v>157</v>
      </c>
      <c r="F513" s="32">
        <f>'[1]29ª Remessa'!V514</f>
        <v>21.28</v>
      </c>
      <c r="G513" s="32">
        <f>'[1]29ª Remessa'!W514</f>
        <v>40</v>
      </c>
      <c r="H513" s="38">
        <f>'[1]29ª Remessa'!AA514</f>
        <v>222</v>
      </c>
      <c r="I513" s="32">
        <f>'[1]29ª Remessa'!AC514</f>
        <v>505</v>
      </c>
      <c r="J513" s="34">
        <f t="shared" si="7"/>
        <v>505</v>
      </c>
      <c r="K513" s="32">
        <f>'[1]29ª Remessa'!AI514</f>
        <v>216</v>
      </c>
      <c r="L513" s="32">
        <f>'[1]29ª Remessa'!AJ514</f>
        <v>0</v>
      </c>
      <c r="M513" s="32">
        <f>'[1]29ª Remessa'!AK514</f>
        <v>0</v>
      </c>
      <c r="N513" s="32">
        <f>'[1]29ª Remessa'!AL514</f>
        <v>21</v>
      </c>
      <c r="O513" s="32">
        <f>'[1]29ª Remessa'!AM514</f>
        <v>7</v>
      </c>
      <c r="P513" s="34">
        <f>'[1]29ª Remessa'!AN514</f>
        <v>244</v>
      </c>
      <c r="Q513" s="32">
        <f>'[1]29ª Remessa'!AS514</f>
        <v>0</v>
      </c>
      <c r="R513" s="32">
        <f>'[1]29ª Remessa'!AW514</f>
        <v>0</v>
      </c>
      <c r="S513" s="32">
        <f>'[1]29ª Remessa'!AX514</f>
        <v>0</v>
      </c>
      <c r="T513" s="32">
        <f>'[1]29ª Remessa'!AY514</f>
        <v>0</v>
      </c>
      <c r="U513" s="35">
        <f>'[1]29ª Remessa'!BA514</f>
        <v>0</v>
      </c>
      <c r="V513" s="36">
        <f>'[1]29ª Remessa'!BC514</f>
        <v>0</v>
      </c>
      <c r="W513" s="36">
        <f>'[1]29ª Remessa'!BE514</f>
        <v>0</v>
      </c>
      <c r="X513" s="36">
        <f>'[1]29ª Remessa'!BF514</f>
        <v>0</v>
      </c>
    </row>
    <row r="514" spans="1:24" ht="15.75" customHeight="1" x14ac:dyDescent="0.25">
      <c r="A514" s="29" t="str">
        <f>'[1]29ª Remessa'!A515</f>
        <v>Alfenas</v>
      </c>
      <c r="B514" s="29">
        <f>'[1]29ª Remessa'!B515</f>
        <v>314410</v>
      </c>
      <c r="C514" s="29" t="str">
        <f>'[1]29ª Remessa'!C515</f>
        <v>Muzambinho</v>
      </c>
      <c r="D514" s="39" t="str">
        <f>'[1]29ª Remessa'!D515</f>
        <v>MG</v>
      </c>
      <c r="E514" s="32">
        <f>'[1]29ª Remessa'!U515</f>
        <v>144</v>
      </c>
      <c r="F514" s="32">
        <f>'[1]29ª Remessa'!V515</f>
        <v>2</v>
      </c>
      <c r="G514" s="32">
        <f>'[1]29ª Remessa'!W515</f>
        <v>18</v>
      </c>
      <c r="H514" s="38">
        <f>'[1]29ª Remessa'!AA515</f>
        <v>168</v>
      </c>
      <c r="I514" s="32">
        <f>'[1]29ª Remessa'!AC515</f>
        <v>440</v>
      </c>
      <c r="J514" s="34">
        <f t="shared" si="7"/>
        <v>440</v>
      </c>
      <c r="K514" s="32">
        <f>'[1]29ª Remessa'!AI515</f>
        <v>199</v>
      </c>
      <c r="L514" s="32">
        <f>'[1]29ª Remessa'!AJ515</f>
        <v>0</v>
      </c>
      <c r="M514" s="32">
        <f>'[1]29ª Remessa'!AK515</f>
        <v>0</v>
      </c>
      <c r="N514" s="32">
        <f>'[1]29ª Remessa'!AL515</f>
        <v>2</v>
      </c>
      <c r="O514" s="32">
        <f>'[1]29ª Remessa'!AM515</f>
        <v>25</v>
      </c>
      <c r="P514" s="34">
        <f>'[1]29ª Remessa'!AN515</f>
        <v>226</v>
      </c>
      <c r="Q514" s="32">
        <f>'[1]29ª Remessa'!AS515</f>
        <v>0</v>
      </c>
      <c r="R514" s="32">
        <f>'[1]29ª Remessa'!AW515</f>
        <v>0</v>
      </c>
      <c r="S514" s="32">
        <f>'[1]29ª Remessa'!AX515</f>
        <v>0</v>
      </c>
      <c r="T514" s="32">
        <f>'[1]29ª Remessa'!AY515</f>
        <v>0</v>
      </c>
      <c r="U514" s="35">
        <f>'[1]29ª Remessa'!BA515</f>
        <v>0</v>
      </c>
      <c r="V514" s="36">
        <f>'[1]29ª Remessa'!BC515</f>
        <v>0</v>
      </c>
      <c r="W514" s="36">
        <f>'[1]29ª Remessa'!BE515</f>
        <v>0</v>
      </c>
      <c r="X514" s="36">
        <f>'[1]29ª Remessa'!BF515</f>
        <v>0</v>
      </c>
    </row>
    <row r="515" spans="1:24" ht="15.75" customHeight="1" x14ac:dyDescent="0.25">
      <c r="A515" s="29" t="str">
        <f>'[1]29ª Remessa'!A516</f>
        <v>Governador Valadares</v>
      </c>
      <c r="B515" s="29">
        <f>'[1]29ª Remessa'!B516</f>
        <v>314420</v>
      </c>
      <c r="C515" s="29" t="str">
        <f>'[1]29ª Remessa'!C516</f>
        <v>Nacip Raydan</v>
      </c>
      <c r="D515" s="39" t="str">
        <f>'[1]29ª Remessa'!D516</f>
        <v>MG</v>
      </c>
      <c r="E515" s="32">
        <f>'[1]29ª Remessa'!U516</f>
        <v>18</v>
      </c>
      <c r="F515" s="32">
        <f>'[1]29ª Remessa'!V516</f>
        <v>0.4</v>
      </c>
      <c r="G515" s="32">
        <f>'[1]29ª Remessa'!W516</f>
        <v>24</v>
      </c>
      <c r="H515" s="38">
        <f>'[1]29ª Remessa'!AA516</f>
        <v>42</v>
      </c>
      <c r="I515" s="32">
        <f>'[1]29ª Remessa'!AC516</f>
        <v>35</v>
      </c>
      <c r="J515" s="34">
        <f t="shared" si="7"/>
        <v>35</v>
      </c>
      <c r="K515" s="32">
        <f>'[1]29ª Remessa'!AI516</f>
        <v>25</v>
      </c>
      <c r="L515" s="32">
        <f>'[1]29ª Remessa'!AJ516</f>
        <v>0</v>
      </c>
      <c r="M515" s="32">
        <f>'[1]29ª Remessa'!AK516</f>
        <v>0</v>
      </c>
      <c r="N515" s="32">
        <f>'[1]29ª Remessa'!AL516</f>
        <v>0</v>
      </c>
      <c r="O515" s="32">
        <f>'[1]29ª Remessa'!AM516</f>
        <v>0</v>
      </c>
      <c r="P515" s="34">
        <f>'[1]29ª Remessa'!AN516</f>
        <v>25</v>
      </c>
      <c r="Q515" s="32">
        <f>'[1]29ª Remessa'!AS516</f>
        <v>0</v>
      </c>
      <c r="R515" s="32">
        <f>'[1]29ª Remessa'!AW516</f>
        <v>0</v>
      </c>
      <c r="S515" s="32">
        <f>'[1]29ª Remessa'!AX516</f>
        <v>0</v>
      </c>
      <c r="T515" s="32">
        <f>'[1]29ª Remessa'!AY516</f>
        <v>0</v>
      </c>
      <c r="U515" s="35">
        <f>'[1]29ª Remessa'!BA516</f>
        <v>0</v>
      </c>
      <c r="V515" s="36">
        <f>'[1]29ª Remessa'!BC516</f>
        <v>0</v>
      </c>
      <c r="W515" s="36">
        <f>'[1]29ª Remessa'!BE516</f>
        <v>0</v>
      </c>
      <c r="X515" s="36">
        <f>'[1]29ª Remessa'!BF516</f>
        <v>0</v>
      </c>
    </row>
    <row r="516" spans="1:24" ht="15.75" customHeight="1" x14ac:dyDescent="0.25">
      <c r="A516" s="29" t="str">
        <f>'[1]29ª Remessa'!A517</f>
        <v>Teófilo Otoni</v>
      </c>
      <c r="B516" s="29">
        <f>'[1]29ª Remessa'!B517</f>
        <v>314430</v>
      </c>
      <c r="C516" s="29" t="str">
        <f>'[1]29ª Remessa'!C517</f>
        <v>Nanuque</v>
      </c>
      <c r="D516" s="39" t="str">
        <f>'[1]29ª Remessa'!D517</f>
        <v>MG</v>
      </c>
      <c r="E516" s="32">
        <f>'[1]29ª Remessa'!U517</f>
        <v>219</v>
      </c>
      <c r="F516" s="32">
        <f>'[1]29ª Remessa'!V517</f>
        <v>32</v>
      </c>
      <c r="G516" s="32">
        <f>'[1]29ª Remessa'!W517</f>
        <v>54</v>
      </c>
      <c r="H516" s="38">
        <f>'[1]29ª Remessa'!AA517</f>
        <v>306</v>
      </c>
      <c r="I516" s="32">
        <f>'[1]29ª Remessa'!AC517</f>
        <v>395</v>
      </c>
      <c r="J516" s="34">
        <f t="shared" si="7"/>
        <v>395</v>
      </c>
      <c r="K516" s="32">
        <f>'[1]29ª Remessa'!AI517</f>
        <v>302</v>
      </c>
      <c r="L516" s="32">
        <f>'[1]29ª Remessa'!AJ517</f>
        <v>248</v>
      </c>
      <c r="M516" s="32">
        <f>'[1]29ª Remessa'!AK517</f>
        <v>0</v>
      </c>
      <c r="N516" s="32">
        <f>'[1]29ª Remessa'!AL517</f>
        <v>32</v>
      </c>
      <c r="O516" s="32">
        <f>'[1]29ª Remessa'!AM517</f>
        <v>13</v>
      </c>
      <c r="P516" s="34">
        <f>'[1]29ª Remessa'!AN517</f>
        <v>595</v>
      </c>
      <c r="Q516" s="32">
        <f>'[1]29ª Remessa'!AS517</f>
        <v>0</v>
      </c>
      <c r="R516" s="32">
        <f>'[1]29ª Remessa'!AW517</f>
        <v>0</v>
      </c>
      <c r="S516" s="32">
        <f>'[1]29ª Remessa'!AX517</f>
        <v>0</v>
      </c>
      <c r="T516" s="32">
        <f>'[1]29ª Remessa'!AY517</f>
        <v>0</v>
      </c>
      <c r="U516" s="35">
        <f>'[1]29ª Remessa'!BA517</f>
        <v>0</v>
      </c>
      <c r="V516" s="36">
        <f>'[1]29ª Remessa'!BC517</f>
        <v>0</v>
      </c>
      <c r="W516" s="36">
        <f>'[1]29ª Remessa'!BE517</f>
        <v>0</v>
      </c>
      <c r="X516" s="36">
        <f>'[1]29ª Remessa'!BF517</f>
        <v>0</v>
      </c>
    </row>
    <row r="517" spans="1:24" ht="15.75" customHeight="1" x14ac:dyDescent="0.25">
      <c r="A517" s="29" t="str">
        <f>'[1]29ª Remessa'!A518</f>
        <v>Coronel Fabriciano</v>
      </c>
      <c r="B517" s="29">
        <f>'[1]29ª Remessa'!B518</f>
        <v>314435</v>
      </c>
      <c r="C517" s="29" t="str">
        <f>'[1]29ª Remessa'!C518</f>
        <v>Naque</v>
      </c>
      <c r="D517" s="39" t="str">
        <f>'[1]29ª Remessa'!D518</f>
        <v>MG</v>
      </c>
      <c r="E517" s="32">
        <f>'[1]29ª Remessa'!U518</f>
        <v>40</v>
      </c>
      <c r="F517" s="32">
        <f>'[1]29ª Remessa'!V518</f>
        <v>2.6</v>
      </c>
      <c r="G517" s="32">
        <f>'[1]29ª Remessa'!W518</f>
        <v>14</v>
      </c>
      <c r="H517" s="38">
        <f>'[1]29ª Remessa'!AA518</f>
        <v>60</v>
      </c>
      <c r="I517" s="32">
        <f>'[1]29ª Remessa'!AC518</f>
        <v>95</v>
      </c>
      <c r="J517" s="34">
        <f t="shared" si="7"/>
        <v>95</v>
      </c>
      <c r="K517" s="32">
        <f>'[1]29ª Remessa'!AI518</f>
        <v>56</v>
      </c>
      <c r="L517" s="32">
        <f>'[1]29ª Remessa'!AJ518</f>
        <v>0</v>
      </c>
      <c r="M517" s="32">
        <f>'[1]29ª Remessa'!AK518</f>
        <v>5</v>
      </c>
      <c r="N517" s="32">
        <f>'[1]29ª Remessa'!AL518</f>
        <v>3</v>
      </c>
      <c r="O517" s="32">
        <f>'[1]29ª Remessa'!AM518</f>
        <v>2</v>
      </c>
      <c r="P517" s="34">
        <f>'[1]29ª Remessa'!AN518</f>
        <v>66</v>
      </c>
      <c r="Q517" s="32">
        <f>'[1]29ª Remessa'!AS518</f>
        <v>0</v>
      </c>
      <c r="R517" s="32">
        <f>'[1]29ª Remessa'!AW518</f>
        <v>0</v>
      </c>
      <c r="S517" s="32">
        <f>'[1]29ª Remessa'!AX518</f>
        <v>0</v>
      </c>
      <c r="T517" s="32">
        <f>'[1]29ª Remessa'!AY518</f>
        <v>0</v>
      </c>
      <c r="U517" s="35">
        <f>'[1]29ª Remessa'!BA518</f>
        <v>0</v>
      </c>
      <c r="V517" s="36">
        <f>'[1]29ª Remessa'!BC518</f>
        <v>0</v>
      </c>
      <c r="W517" s="36">
        <f>'[1]29ª Remessa'!BE518</f>
        <v>0</v>
      </c>
      <c r="X517" s="36">
        <f>'[1]29ª Remessa'!BF518</f>
        <v>0</v>
      </c>
    </row>
    <row r="518" spans="1:24" ht="15.75" customHeight="1" x14ac:dyDescent="0.25">
      <c r="A518" s="29" t="str">
        <f>'[1]29ª Remessa'!A519</f>
        <v>Unaí</v>
      </c>
      <c r="B518" s="29">
        <f>'[1]29ª Remessa'!B519</f>
        <v>314437</v>
      </c>
      <c r="C518" s="29" t="str">
        <f>'[1]29ª Remessa'!C519</f>
        <v>Natalândia</v>
      </c>
      <c r="D518" s="39" t="str">
        <f>'[1]29ª Remessa'!D519</f>
        <v>MG</v>
      </c>
      <c r="E518" s="32">
        <f>'[1]29ª Remessa'!U519</f>
        <v>19</v>
      </c>
      <c r="F518" s="32">
        <f>'[1]29ª Remessa'!V519</f>
        <v>0</v>
      </c>
      <c r="G518" s="32">
        <f>'[1]29ª Remessa'!W519</f>
        <v>10</v>
      </c>
      <c r="H518" s="38">
        <f>'[1]29ª Remessa'!AA519</f>
        <v>30</v>
      </c>
      <c r="I518" s="32">
        <f>'[1]29ª Remessa'!AC519</f>
        <v>55</v>
      </c>
      <c r="J518" s="34">
        <f t="shared" ref="J518:J581" si="8">SUM(I518:I518)</f>
        <v>55</v>
      </c>
      <c r="K518" s="32">
        <f>'[1]29ª Remessa'!AI519</f>
        <v>26</v>
      </c>
      <c r="L518" s="32">
        <f>'[1]29ª Remessa'!AJ519</f>
        <v>0</v>
      </c>
      <c r="M518" s="32">
        <f>'[1]29ª Remessa'!AK519</f>
        <v>0</v>
      </c>
      <c r="N518" s="32">
        <f>'[1]29ª Remessa'!AL519</f>
        <v>0</v>
      </c>
      <c r="O518" s="32">
        <f>'[1]29ª Remessa'!AM519</f>
        <v>1</v>
      </c>
      <c r="P518" s="34">
        <f>'[1]29ª Remessa'!AN519</f>
        <v>27</v>
      </c>
      <c r="Q518" s="32">
        <f>'[1]29ª Remessa'!AS519</f>
        <v>0</v>
      </c>
      <c r="R518" s="32">
        <f>'[1]29ª Remessa'!AW519</f>
        <v>0</v>
      </c>
      <c r="S518" s="32">
        <f>'[1]29ª Remessa'!AX519</f>
        <v>0</v>
      </c>
      <c r="T518" s="32">
        <f>'[1]29ª Remessa'!AY519</f>
        <v>0</v>
      </c>
      <c r="U518" s="35">
        <f>'[1]29ª Remessa'!BA519</f>
        <v>0</v>
      </c>
      <c r="V518" s="36">
        <f>'[1]29ª Remessa'!BC519</f>
        <v>0</v>
      </c>
      <c r="W518" s="36">
        <f>'[1]29ª Remessa'!BE519</f>
        <v>0</v>
      </c>
      <c r="X518" s="36">
        <f>'[1]29ª Remessa'!BF519</f>
        <v>0</v>
      </c>
    </row>
    <row r="519" spans="1:24" ht="15.75" customHeight="1" x14ac:dyDescent="0.25">
      <c r="A519" s="29" t="str">
        <f>'[1]29ª Remessa'!A520</f>
        <v>Pouso Alegre</v>
      </c>
      <c r="B519" s="29">
        <f>'[1]29ª Remessa'!B520</f>
        <v>314440</v>
      </c>
      <c r="C519" s="29" t="str">
        <f>'[1]29ª Remessa'!C520</f>
        <v>Natércia</v>
      </c>
      <c r="D519" s="39" t="str">
        <f>'[1]29ª Remessa'!D520</f>
        <v>MG</v>
      </c>
      <c r="E519" s="32">
        <f>'[1]29ª Remessa'!U520</f>
        <v>37</v>
      </c>
      <c r="F519" s="32">
        <f>'[1]29ª Remessa'!V520</f>
        <v>8</v>
      </c>
      <c r="G519" s="32">
        <f>'[1]29ª Remessa'!W520</f>
        <v>6</v>
      </c>
      <c r="H519" s="38">
        <f>'[1]29ª Remessa'!AA520</f>
        <v>54</v>
      </c>
      <c r="I519" s="32">
        <f>'[1]29ª Remessa'!AC520</f>
        <v>105</v>
      </c>
      <c r="J519" s="34">
        <f t="shared" si="8"/>
        <v>105</v>
      </c>
      <c r="K519" s="32">
        <f>'[1]29ª Remessa'!AI520</f>
        <v>51</v>
      </c>
      <c r="L519" s="32">
        <f>'[1]29ª Remessa'!AJ520</f>
        <v>0</v>
      </c>
      <c r="M519" s="32">
        <f>'[1]29ª Remessa'!AK520</f>
        <v>0</v>
      </c>
      <c r="N519" s="32">
        <f>'[1]29ª Remessa'!AL520</f>
        <v>8</v>
      </c>
      <c r="O519" s="32">
        <f>'[1]29ª Remessa'!AM520</f>
        <v>6</v>
      </c>
      <c r="P519" s="34">
        <f>'[1]29ª Remessa'!AN520</f>
        <v>65</v>
      </c>
      <c r="Q519" s="32">
        <f>'[1]29ª Remessa'!AS520</f>
        <v>0</v>
      </c>
      <c r="R519" s="32">
        <f>'[1]29ª Remessa'!AW520</f>
        <v>0</v>
      </c>
      <c r="S519" s="32">
        <f>'[1]29ª Remessa'!AX520</f>
        <v>0</v>
      </c>
      <c r="T519" s="32">
        <f>'[1]29ª Remessa'!AY520</f>
        <v>0</v>
      </c>
      <c r="U519" s="35">
        <f>'[1]29ª Remessa'!BA520</f>
        <v>0</v>
      </c>
      <c r="V519" s="36">
        <f>'[1]29ª Remessa'!BC520</f>
        <v>0</v>
      </c>
      <c r="W519" s="36">
        <f>'[1]29ª Remessa'!BE520</f>
        <v>0</v>
      </c>
      <c r="X519" s="36">
        <f>'[1]29ª Remessa'!BF520</f>
        <v>0</v>
      </c>
    </row>
    <row r="520" spans="1:24" ht="15.75" customHeight="1" x14ac:dyDescent="0.25">
      <c r="A520" s="29" t="str">
        <f>'[1]29ª Remessa'!A521</f>
        <v>São João Del Rei</v>
      </c>
      <c r="B520" s="29">
        <f>'[1]29ª Remessa'!B521</f>
        <v>314450</v>
      </c>
      <c r="C520" s="29" t="str">
        <f>'[1]29ª Remessa'!C521</f>
        <v>Nazareno</v>
      </c>
      <c r="D520" s="39" t="str">
        <f>'[1]29ª Remessa'!D521</f>
        <v>MG</v>
      </c>
      <c r="E520" s="32">
        <f>'[1]29ª Remessa'!U521</f>
        <v>51</v>
      </c>
      <c r="F520" s="32">
        <f>'[1]29ª Remessa'!V521</f>
        <v>40</v>
      </c>
      <c r="G520" s="32">
        <f>'[1]29ª Remessa'!W521</f>
        <v>18</v>
      </c>
      <c r="H520" s="38">
        <f>'[1]29ª Remessa'!AA521</f>
        <v>114</v>
      </c>
      <c r="I520" s="32">
        <f>'[1]29ª Remessa'!AC521</f>
        <v>150</v>
      </c>
      <c r="J520" s="34">
        <f t="shared" si="8"/>
        <v>150</v>
      </c>
      <c r="K520" s="32">
        <f>'[1]29ª Remessa'!AI521</f>
        <v>70</v>
      </c>
      <c r="L520" s="32">
        <f>'[1]29ª Remessa'!AJ521</f>
        <v>0</v>
      </c>
      <c r="M520" s="32">
        <f>'[1]29ª Remessa'!AK521</f>
        <v>0</v>
      </c>
      <c r="N520" s="32">
        <f>'[1]29ª Remessa'!AL521</f>
        <v>40</v>
      </c>
      <c r="O520" s="32">
        <f>'[1]29ª Remessa'!AM521</f>
        <v>16</v>
      </c>
      <c r="P520" s="34">
        <f>'[1]29ª Remessa'!AN521</f>
        <v>126</v>
      </c>
      <c r="Q520" s="32">
        <f>'[1]29ª Remessa'!AS521</f>
        <v>0</v>
      </c>
      <c r="R520" s="32">
        <f>'[1]29ª Remessa'!AW521</f>
        <v>0</v>
      </c>
      <c r="S520" s="32">
        <f>'[1]29ª Remessa'!AX521</f>
        <v>0</v>
      </c>
      <c r="T520" s="32">
        <f>'[1]29ª Remessa'!AY521</f>
        <v>0</v>
      </c>
      <c r="U520" s="35">
        <f>'[1]29ª Remessa'!BA521</f>
        <v>0</v>
      </c>
      <c r="V520" s="36">
        <f>'[1]29ª Remessa'!BC521</f>
        <v>0</v>
      </c>
      <c r="W520" s="36">
        <f>'[1]29ª Remessa'!BE521</f>
        <v>0</v>
      </c>
      <c r="X520" s="36">
        <f>'[1]29ª Remessa'!BF521</f>
        <v>0</v>
      </c>
    </row>
    <row r="521" spans="1:24" ht="15.75" customHeight="1" x14ac:dyDescent="0.25">
      <c r="A521" s="29" t="str">
        <f>'[1]29ª Remessa'!A522</f>
        <v>Varginha</v>
      </c>
      <c r="B521" s="29">
        <f>'[1]29ª Remessa'!B522</f>
        <v>314460</v>
      </c>
      <c r="C521" s="29" t="str">
        <f>'[1]29ª Remessa'!C522</f>
        <v>Nepomuceno</v>
      </c>
      <c r="D521" s="39" t="str">
        <f>'[1]29ª Remessa'!D522</f>
        <v>MG</v>
      </c>
      <c r="E521" s="32">
        <f>'[1]29ª Remessa'!U522</f>
        <v>160</v>
      </c>
      <c r="F521" s="32">
        <f>'[1]29ª Remessa'!V522</f>
        <v>92.8</v>
      </c>
      <c r="G521" s="32">
        <f>'[1]29ª Remessa'!W522</f>
        <v>54</v>
      </c>
      <c r="H521" s="38">
        <f>'[1]29ª Remessa'!AA522</f>
        <v>312</v>
      </c>
      <c r="I521" s="32">
        <f>'[1]29ª Remessa'!AC522</f>
        <v>405</v>
      </c>
      <c r="J521" s="34">
        <f t="shared" si="8"/>
        <v>405</v>
      </c>
      <c r="K521" s="32">
        <f>'[1]29ª Remessa'!AI522</f>
        <v>220</v>
      </c>
      <c r="L521" s="32">
        <f>'[1]29ª Remessa'!AJ522</f>
        <v>66</v>
      </c>
      <c r="M521" s="32">
        <f>'[1]29ª Remessa'!AK522</f>
        <v>0</v>
      </c>
      <c r="N521" s="32">
        <f>'[1]29ª Remessa'!AL522</f>
        <v>93</v>
      </c>
      <c r="O521" s="32">
        <f>'[1]29ª Remessa'!AM522</f>
        <v>67</v>
      </c>
      <c r="P521" s="34">
        <f>'[1]29ª Remessa'!AN522</f>
        <v>446</v>
      </c>
      <c r="Q521" s="32">
        <f>'[1]29ª Remessa'!AS522</f>
        <v>0</v>
      </c>
      <c r="R521" s="32">
        <f>'[1]29ª Remessa'!AW522</f>
        <v>0</v>
      </c>
      <c r="S521" s="32">
        <f>'[1]29ª Remessa'!AX522</f>
        <v>0</v>
      </c>
      <c r="T521" s="32">
        <f>'[1]29ª Remessa'!AY522</f>
        <v>0</v>
      </c>
      <c r="U521" s="35">
        <f>'[1]29ª Remessa'!BA522</f>
        <v>0</v>
      </c>
      <c r="V521" s="36">
        <f>'[1]29ª Remessa'!BC522</f>
        <v>0</v>
      </c>
      <c r="W521" s="36">
        <f>'[1]29ª Remessa'!BE522</f>
        <v>0</v>
      </c>
      <c r="X521" s="36">
        <f>'[1]29ª Remessa'!BF522</f>
        <v>0</v>
      </c>
    </row>
    <row r="522" spans="1:24" ht="15.75" customHeight="1" x14ac:dyDescent="0.25">
      <c r="A522" s="29" t="str">
        <f>'[1]29ª Remessa'!A523</f>
        <v>Montes Claros</v>
      </c>
      <c r="B522" s="29">
        <f>'[1]29ª Remessa'!B523</f>
        <v>314465</v>
      </c>
      <c r="C522" s="29" t="str">
        <f>'[1]29ª Remessa'!C523</f>
        <v>Ninheira</v>
      </c>
      <c r="D522" s="39" t="str">
        <f>'[1]29ª Remessa'!D523</f>
        <v>MG</v>
      </c>
      <c r="E522" s="32">
        <f>'[1]29ª Remessa'!U523</f>
        <v>57</v>
      </c>
      <c r="F522" s="32">
        <f>'[1]29ª Remessa'!V523</f>
        <v>0</v>
      </c>
      <c r="G522" s="32">
        <f>'[1]29ª Remessa'!W523</f>
        <v>8</v>
      </c>
      <c r="H522" s="38">
        <f>'[1]29ª Remessa'!AA523</f>
        <v>66</v>
      </c>
      <c r="I522" s="32">
        <f>'[1]29ª Remessa'!AC523</f>
        <v>100</v>
      </c>
      <c r="J522" s="34">
        <f t="shared" si="8"/>
        <v>100</v>
      </c>
      <c r="K522" s="32">
        <f>'[1]29ª Remessa'!AI523</f>
        <v>79</v>
      </c>
      <c r="L522" s="32">
        <f>'[1]29ª Remessa'!AJ523</f>
        <v>0</v>
      </c>
      <c r="M522" s="32">
        <f>'[1]29ª Remessa'!AK523</f>
        <v>0</v>
      </c>
      <c r="N522" s="32">
        <f>'[1]29ª Remessa'!AL523</f>
        <v>0</v>
      </c>
      <c r="O522" s="32">
        <f>'[1]29ª Remessa'!AM523</f>
        <v>3</v>
      </c>
      <c r="P522" s="34">
        <f>'[1]29ª Remessa'!AN523</f>
        <v>82</v>
      </c>
      <c r="Q522" s="32">
        <f>'[1]29ª Remessa'!AS523</f>
        <v>0</v>
      </c>
      <c r="R522" s="32">
        <f>'[1]29ª Remessa'!AW523</f>
        <v>0</v>
      </c>
      <c r="S522" s="32">
        <f>'[1]29ª Remessa'!AX523</f>
        <v>0</v>
      </c>
      <c r="T522" s="32">
        <f>'[1]29ª Remessa'!AY523</f>
        <v>0</v>
      </c>
      <c r="U522" s="35">
        <f>'[1]29ª Remessa'!BA523</f>
        <v>0</v>
      </c>
      <c r="V522" s="36">
        <f>'[1]29ª Remessa'!BC523</f>
        <v>0</v>
      </c>
      <c r="W522" s="36">
        <f>'[1]29ª Remessa'!BE523</f>
        <v>0</v>
      </c>
      <c r="X522" s="36">
        <f>'[1]29ª Remessa'!BF523</f>
        <v>0</v>
      </c>
    </row>
    <row r="523" spans="1:24" ht="15.75" customHeight="1" x14ac:dyDescent="0.25">
      <c r="A523" s="29" t="str">
        <f>'[1]29ª Remessa'!A524</f>
        <v>Governador Valadares</v>
      </c>
      <c r="B523" s="29">
        <f>'[1]29ª Remessa'!B524</f>
        <v>314467</v>
      </c>
      <c r="C523" s="29" t="str">
        <f>'[1]29ª Remessa'!C524</f>
        <v>Nova Belém</v>
      </c>
      <c r="D523" s="39" t="str">
        <f>'[1]29ª Remessa'!D524</f>
        <v>MG</v>
      </c>
      <c r="E523" s="32">
        <f>'[1]29ª Remessa'!U524</f>
        <v>20</v>
      </c>
      <c r="F523" s="32">
        <f>'[1]29ª Remessa'!V524</f>
        <v>0</v>
      </c>
      <c r="G523" s="32">
        <f>'[1]29ª Remessa'!W524</f>
        <v>9</v>
      </c>
      <c r="H523" s="38">
        <f>'[1]29ª Remessa'!AA524</f>
        <v>30</v>
      </c>
      <c r="I523" s="32">
        <f>'[1]29ª Remessa'!AC524</f>
        <v>45</v>
      </c>
      <c r="J523" s="34">
        <f t="shared" si="8"/>
        <v>45</v>
      </c>
      <c r="K523" s="32">
        <f>'[1]29ª Remessa'!AI524</f>
        <v>28</v>
      </c>
      <c r="L523" s="32">
        <f>'[1]29ª Remessa'!AJ524</f>
        <v>0</v>
      </c>
      <c r="M523" s="32">
        <f>'[1]29ª Remessa'!AK524</f>
        <v>0</v>
      </c>
      <c r="N523" s="32">
        <f>'[1]29ª Remessa'!AL524</f>
        <v>0</v>
      </c>
      <c r="O523" s="32">
        <f>'[1]29ª Remessa'!AM524</f>
        <v>2</v>
      </c>
      <c r="P523" s="34">
        <f>'[1]29ª Remessa'!AN524</f>
        <v>30</v>
      </c>
      <c r="Q523" s="32">
        <f>'[1]29ª Remessa'!AS524</f>
        <v>0</v>
      </c>
      <c r="R523" s="32">
        <f>'[1]29ª Remessa'!AW524</f>
        <v>0</v>
      </c>
      <c r="S523" s="32">
        <f>'[1]29ª Remessa'!AX524</f>
        <v>0</v>
      </c>
      <c r="T523" s="32">
        <f>'[1]29ª Remessa'!AY524</f>
        <v>0</v>
      </c>
      <c r="U523" s="35">
        <f>'[1]29ª Remessa'!BA524</f>
        <v>0</v>
      </c>
      <c r="V523" s="36">
        <f>'[1]29ª Remessa'!BC524</f>
        <v>0</v>
      </c>
      <c r="W523" s="36">
        <f>'[1]29ª Remessa'!BE524</f>
        <v>0</v>
      </c>
      <c r="X523" s="36">
        <f>'[1]29ª Remessa'!BF524</f>
        <v>0</v>
      </c>
    </row>
    <row r="524" spans="1:24" ht="15.75" customHeight="1" x14ac:dyDescent="0.25">
      <c r="A524" s="29" t="str">
        <f>'[1]29ª Remessa'!A525</f>
        <v>Itabira</v>
      </c>
      <c r="B524" s="29">
        <f>'[1]29ª Remessa'!B525</f>
        <v>314470</v>
      </c>
      <c r="C524" s="29" t="str">
        <f>'[1]29ª Remessa'!C525</f>
        <v>Nova Era</v>
      </c>
      <c r="D524" s="39" t="str">
        <f>'[1]29ª Remessa'!D525</f>
        <v>MG</v>
      </c>
      <c r="E524" s="32">
        <f>'[1]29ª Remessa'!U525</f>
        <v>113</v>
      </c>
      <c r="F524" s="32">
        <f>'[1]29ª Remessa'!V525</f>
        <v>20</v>
      </c>
      <c r="G524" s="32">
        <f>'[1]29ª Remessa'!W525</f>
        <v>30</v>
      </c>
      <c r="H524" s="38">
        <f>'[1]29ª Remessa'!AA525</f>
        <v>168</v>
      </c>
      <c r="I524" s="32">
        <f>'[1]29ª Remessa'!AC525</f>
        <v>200</v>
      </c>
      <c r="J524" s="34">
        <f t="shared" si="8"/>
        <v>200</v>
      </c>
      <c r="K524" s="32">
        <f>'[1]29ª Remessa'!AI525</f>
        <v>156</v>
      </c>
      <c r="L524" s="32">
        <f>'[1]29ª Remessa'!AJ525</f>
        <v>149</v>
      </c>
      <c r="M524" s="32">
        <f>'[1]29ª Remessa'!AK525</f>
        <v>250</v>
      </c>
      <c r="N524" s="32">
        <f>'[1]29ª Remessa'!AL525</f>
        <v>20</v>
      </c>
      <c r="O524" s="32">
        <f>'[1]29ª Remessa'!AM525</f>
        <v>17</v>
      </c>
      <c r="P524" s="34">
        <f>'[1]29ª Remessa'!AN525</f>
        <v>592</v>
      </c>
      <c r="Q524" s="32">
        <f>'[1]29ª Remessa'!AS525</f>
        <v>0</v>
      </c>
      <c r="R524" s="32">
        <f>'[1]29ª Remessa'!AW525</f>
        <v>0</v>
      </c>
      <c r="S524" s="32">
        <f>'[1]29ª Remessa'!AX525</f>
        <v>0</v>
      </c>
      <c r="T524" s="32">
        <f>'[1]29ª Remessa'!AY525</f>
        <v>0</v>
      </c>
      <c r="U524" s="35">
        <f>'[1]29ª Remessa'!BA525</f>
        <v>0</v>
      </c>
      <c r="V524" s="36">
        <f>'[1]29ª Remessa'!BC525</f>
        <v>0</v>
      </c>
      <c r="W524" s="36">
        <f>'[1]29ª Remessa'!BE525</f>
        <v>0</v>
      </c>
      <c r="X524" s="36">
        <f>'[1]29ª Remessa'!BF525</f>
        <v>0</v>
      </c>
    </row>
    <row r="525" spans="1:24" ht="15.75" customHeight="1" x14ac:dyDescent="0.25">
      <c r="A525" s="29" t="str">
        <f>'[1]29ª Remessa'!A526</f>
        <v>Belo Horizonte</v>
      </c>
      <c r="B525" s="29">
        <f>'[1]29ª Remessa'!B526</f>
        <v>314480</v>
      </c>
      <c r="C525" s="29" t="str">
        <f>'[1]29ª Remessa'!C526</f>
        <v>Nova Lima</v>
      </c>
      <c r="D525" s="39" t="str">
        <f>'[1]29ª Remessa'!D526</f>
        <v>MG</v>
      </c>
      <c r="E525" s="32">
        <f>'[1]29ª Remessa'!U526</f>
        <v>571</v>
      </c>
      <c r="F525" s="32">
        <f>'[1]29ª Remessa'!V526</f>
        <v>8</v>
      </c>
      <c r="G525" s="32">
        <f>'[1]29ª Remessa'!W526</f>
        <v>126</v>
      </c>
      <c r="H525" s="38">
        <f>'[1]29ª Remessa'!AA526</f>
        <v>708</v>
      </c>
      <c r="I525" s="32">
        <f>'[1]29ª Remessa'!AC526</f>
        <v>1520</v>
      </c>
      <c r="J525" s="34">
        <f t="shared" si="8"/>
        <v>1520</v>
      </c>
      <c r="K525" s="32">
        <f>'[1]29ª Remessa'!AI526</f>
        <v>787</v>
      </c>
      <c r="L525" s="32">
        <f>'[1]29ª Remessa'!AJ526</f>
        <v>156</v>
      </c>
      <c r="M525" s="32">
        <f>'[1]29ª Remessa'!AK526</f>
        <v>0</v>
      </c>
      <c r="N525" s="32">
        <f>'[1]29ª Remessa'!AL526</f>
        <v>8</v>
      </c>
      <c r="O525" s="32">
        <f>'[1]29ª Remessa'!AM526</f>
        <v>50</v>
      </c>
      <c r="P525" s="34">
        <f>'[1]29ª Remessa'!AN526</f>
        <v>1001</v>
      </c>
      <c r="Q525" s="32">
        <f>'[1]29ª Remessa'!AS526</f>
        <v>0</v>
      </c>
      <c r="R525" s="32">
        <f>'[1]29ª Remessa'!AW526</f>
        <v>0</v>
      </c>
      <c r="S525" s="32">
        <f>'[1]29ª Remessa'!AX526</f>
        <v>0</v>
      </c>
      <c r="T525" s="32">
        <f>'[1]29ª Remessa'!AY526</f>
        <v>0</v>
      </c>
      <c r="U525" s="35">
        <f>'[1]29ª Remessa'!BA526</f>
        <v>0</v>
      </c>
      <c r="V525" s="36">
        <f>'[1]29ª Remessa'!BC526</f>
        <v>0</v>
      </c>
      <c r="W525" s="36">
        <f>'[1]29ª Remessa'!BE526</f>
        <v>0</v>
      </c>
      <c r="X525" s="36">
        <f>'[1]29ª Remessa'!BF526</f>
        <v>0</v>
      </c>
    </row>
    <row r="526" spans="1:24" ht="15.75" customHeight="1" x14ac:dyDescent="0.25">
      <c r="A526" s="29" t="str">
        <f>'[1]29ª Remessa'!A527</f>
        <v>Teófilo Otoni</v>
      </c>
      <c r="B526" s="29">
        <f>'[1]29ª Remessa'!B527</f>
        <v>314490</v>
      </c>
      <c r="C526" s="29" t="str">
        <f>'[1]29ª Remessa'!C527</f>
        <v>Nova Módica</v>
      </c>
      <c r="D526" s="39" t="str">
        <f>'[1]29ª Remessa'!D527</f>
        <v>MG</v>
      </c>
      <c r="E526" s="32">
        <f>'[1]29ª Remessa'!U527</f>
        <v>19</v>
      </c>
      <c r="F526" s="32">
        <f>'[1]29ª Remessa'!V527</f>
        <v>0.8</v>
      </c>
      <c r="G526" s="32">
        <f>'[1]29ª Remessa'!W527</f>
        <v>15</v>
      </c>
      <c r="H526" s="38">
        <f>'[1]29ª Remessa'!AA527</f>
        <v>36</v>
      </c>
      <c r="I526" s="32">
        <f>'[1]29ª Remessa'!AC527</f>
        <v>40</v>
      </c>
      <c r="J526" s="34">
        <f t="shared" si="8"/>
        <v>40</v>
      </c>
      <c r="K526" s="32">
        <f>'[1]29ª Remessa'!AI527</f>
        <v>27</v>
      </c>
      <c r="L526" s="32">
        <f>'[1]29ª Remessa'!AJ527</f>
        <v>0</v>
      </c>
      <c r="M526" s="32">
        <f>'[1]29ª Remessa'!AK527</f>
        <v>0</v>
      </c>
      <c r="N526" s="32">
        <f>'[1]29ª Remessa'!AL527</f>
        <v>1</v>
      </c>
      <c r="O526" s="32">
        <f>'[1]29ª Remessa'!AM527</f>
        <v>4</v>
      </c>
      <c r="P526" s="34">
        <f>'[1]29ª Remessa'!AN527</f>
        <v>32</v>
      </c>
      <c r="Q526" s="32">
        <f>'[1]29ª Remessa'!AS527</f>
        <v>0</v>
      </c>
      <c r="R526" s="32">
        <f>'[1]29ª Remessa'!AW527</f>
        <v>0</v>
      </c>
      <c r="S526" s="32">
        <f>'[1]29ª Remessa'!AX527</f>
        <v>0</v>
      </c>
      <c r="T526" s="32">
        <f>'[1]29ª Remessa'!AY527</f>
        <v>0</v>
      </c>
      <c r="U526" s="35">
        <f>'[1]29ª Remessa'!BA527</f>
        <v>0</v>
      </c>
      <c r="V526" s="36">
        <f>'[1]29ª Remessa'!BC527</f>
        <v>0</v>
      </c>
      <c r="W526" s="36">
        <f>'[1]29ª Remessa'!BE527</f>
        <v>0</v>
      </c>
      <c r="X526" s="36">
        <f>'[1]29ª Remessa'!BF527</f>
        <v>0</v>
      </c>
    </row>
    <row r="527" spans="1:24" ht="15.75" customHeight="1" x14ac:dyDescent="0.25">
      <c r="A527" s="29" t="str">
        <f>'[1]29ª Remessa'!A528</f>
        <v>Uberlândia</v>
      </c>
      <c r="B527" s="29">
        <f>'[1]29ª Remessa'!B528</f>
        <v>314500</v>
      </c>
      <c r="C527" s="29" t="str">
        <f>'[1]29ª Remessa'!C528</f>
        <v>Nova Ponte</v>
      </c>
      <c r="D527" s="39" t="str">
        <f>'[1]29ª Remessa'!D528</f>
        <v>MG</v>
      </c>
      <c r="E527" s="32">
        <f>'[1]29ª Remessa'!U528</f>
        <v>81</v>
      </c>
      <c r="F527" s="32">
        <f>'[1]29ª Remessa'!V528</f>
        <v>88</v>
      </c>
      <c r="G527" s="32">
        <f>'[1]29ª Remessa'!W528</f>
        <v>36</v>
      </c>
      <c r="H527" s="38">
        <f>'[1]29ª Remessa'!AA528</f>
        <v>210</v>
      </c>
      <c r="I527" s="32">
        <f>'[1]29ª Remessa'!AC528</f>
        <v>195</v>
      </c>
      <c r="J527" s="34">
        <f t="shared" si="8"/>
        <v>195</v>
      </c>
      <c r="K527" s="32">
        <f>'[1]29ª Remessa'!AI528</f>
        <v>111</v>
      </c>
      <c r="L527" s="32">
        <f>'[1]29ª Remessa'!AJ528</f>
        <v>0</v>
      </c>
      <c r="M527" s="32">
        <f>'[1]29ª Remessa'!AK528</f>
        <v>0</v>
      </c>
      <c r="N527" s="32">
        <f>'[1]29ª Remessa'!AL528</f>
        <v>88</v>
      </c>
      <c r="O527" s="32">
        <f>'[1]29ª Remessa'!AM528</f>
        <v>53</v>
      </c>
      <c r="P527" s="34">
        <f>'[1]29ª Remessa'!AN528</f>
        <v>252</v>
      </c>
      <c r="Q527" s="32">
        <f>'[1]29ª Remessa'!AS528</f>
        <v>0</v>
      </c>
      <c r="R527" s="32">
        <f>'[1]29ª Remessa'!AW528</f>
        <v>0</v>
      </c>
      <c r="S527" s="32">
        <f>'[1]29ª Remessa'!AX528</f>
        <v>0</v>
      </c>
      <c r="T527" s="32">
        <f>'[1]29ª Remessa'!AY528</f>
        <v>0</v>
      </c>
      <c r="U527" s="35">
        <f>'[1]29ª Remessa'!BA528</f>
        <v>0</v>
      </c>
      <c r="V527" s="36">
        <f>'[1]29ª Remessa'!BC528</f>
        <v>0</v>
      </c>
      <c r="W527" s="36">
        <f>'[1]29ª Remessa'!BE528</f>
        <v>0</v>
      </c>
      <c r="X527" s="36">
        <f>'[1]29ª Remessa'!BF528</f>
        <v>0</v>
      </c>
    </row>
    <row r="528" spans="1:24" ht="15.75" customHeight="1" x14ac:dyDescent="0.25">
      <c r="A528" s="29" t="str">
        <f>'[1]29ª Remessa'!A529</f>
        <v>Montes Claros</v>
      </c>
      <c r="B528" s="29">
        <f>'[1]29ª Remessa'!B529</f>
        <v>314505</v>
      </c>
      <c r="C528" s="29" t="str">
        <f>'[1]29ª Remessa'!C529</f>
        <v>Nova Porteirinha</v>
      </c>
      <c r="D528" s="39" t="str">
        <f>'[1]29ª Remessa'!D529</f>
        <v>MG</v>
      </c>
      <c r="E528" s="32">
        <f>'[1]29ª Remessa'!U529</f>
        <v>37</v>
      </c>
      <c r="F528" s="32">
        <f>'[1]29ª Remessa'!V529</f>
        <v>0</v>
      </c>
      <c r="G528" s="32">
        <f>'[1]29ª Remessa'!W529</f>
        <v>49</v>
      </c>
      <c r="H528" s="38">
        <f>'[1]29ª Remessa'!AA529</f>
        <v>90</v>
      </c>
      <c r="I528" s="32">
        <f>'[1]29ª Remessa'!AC529</f>
        <v>145</v>
      </c>
      <c r="J528" s="34">
        <f t="shared" si="8"/>
        <v>145</v>
      </c>
      <c r="K528" s="32">
        <f>'[1]29ª Remessa'!AI529</f>
        <v>51</v>
      </c>
      <c r="L528" s="32">
        <f>'[1]29ª Remessa'!AJ529</f>
        <v>0</v>
      </c>
      <c r="M528" s="32">
        <f>'[1]29ª Remessa'!AK529</f>
        <v>0</v>
      </c>
      <c r="N528" s="32">
        <f>'[1]29ª Remessa'!AL529</f>
        <v>0</v>
      </c>
      <c r="O528" s="32">
        <f>'[1]29ª Remessa'!AM529</f>
        <v>4</v>
      </c>
      <c r="P528" s="34">
        <f>'[1]29ª Remessa'!AN529</f>
        <v>55</v>
      </c>
      <c r="Q528" s="32">
        <f>'[1]29ª Remessa'!AS529</f>
        <v>0</v>
      </c>
      <c r="R528" s="32">
        <f>'[1]29ª Remessa'!AW529</f>
        <v>0</v>
      </c>
      <c r="S528" s="32">
        <f>'[1]29ª Remessa'!AX529</f>
        <v>0</v>
      </c>
      <c r="T528" s="32">
        <f>'[1]29ª Remessa'!AY529</f>
        <v>0</v>
      </c>
      <c r="U528" s="35">
        <f>'[1]29ª Remessa'!BA529</f>
        <v>0</v>
      </c>
      <c r="V528" s="36">
        <f>'[1]29ª Remessa'!BC529</f>
        <v>0</v>
      </c>
      <c r="W528" s="36">
        <f>'[1]29ª Remessa'!BE529</f>
        <v>0</v>
      </c>
      <c r="X528" s="36">
        <f>'[1]29ª Remessa'!BF529</f>
        <v>0</v>
      </c>
    </row>
    <row r="529" spans="1:24" ht="15.75" customHeight="1" x14ac:dyDescent="0.25">
      <c r="A529" s="29" t="str">
        <f>'[1]29ª Remessa'!A530</f>
        <v>Passos</v>
      </c>
      <c r="B529" s="29">
        <f>'[1]29ª Remessa'!B530</f>
        <v>314510</v>
      </c>
      <c r="C529" s="29" t="str">
        <f>'[1]29ª Remessa'!C530</f>
        <v>Nova Resende</v>
      </c>
      <c r="D529" s="39" t="str">
        <f>'[1]29ª Remessa'!D530</f>
        <v>MG</v>
      </c>
      <c r="E529" s="32">
        <f>'[1]29ª Remessa'!U530</f>
        <v>98</v>
      </c>
      <c r="F529" s="32">
        <f>'[1]29ª Remessa'!V530</f>
        <v>5.16</v>
      </c>
      <c r="G529" s="32">
        <f>'[1]29ª Remessa'!W530</f>
        <v>12</v>
      </c>
      <c r="H529" s="38">
        <f>'[1]29ª Remessa'!AA530</f>
        <v>120</v>
      </c>
      <c r="I529" s="32">
        <f>'[1]29ª Remessa'!AC530</f>
        <v>270</v>
      </c>
      <c r="J529" s="34">
        <f t="shared" si="8"/>
        <v>270</v>
      </c>
      <c r="K529" s="32">
        <f>'[1]29ª Remessa'!AI530</f>
        <v>135</v>
      </c>
      <c r="L529" s="32">
        <f>'[1]29ª Remessa'!AJ530</f>
        <v>0</v>
      </c>
      <c r="M529" s="32">
        <f>'[1]29ª Remessa'!AK530</f>
        <v>0</v>
      </c>
      <c r="N529" s="32">
        <f>'[1]29ª Remessa'!AL530</f>
        <v>5</v>
      </c>
      <c r="O529" s="32">
        <f>'[1]29ª Remessa'!AM530</f>
        <v>20</v>
      </c>
      <c r="P529" s="34">
        <f>'[1]29ª Remessa'!AN530</f>
        <v>160</v>
      </c>
      <c r="Q529" s="32">
        <f>'[1]29ª Remessa'!AS530</f>
        <v>0</v>
      </c>
      <c r="R529" s="32">
        <f>'[1]29ª Remessa'!AW530</f>
        <v>0</v>
      </c>
      <c r="S529" s="32">
        <f>'[1]29ª Remessa'!AX530</f>
        <v>0</v>
      </c>
      <c r="T529" s="32">
        <f>'[1]29ª Remessa'!AY530</f>
        <v>0</v>
      </c>
      <c r="U529" s="35">
        <f>'[1]29ª Remessa'!BA530</f>
        <v>0</v>
      </c>
      <c r="V529" s="36">
        <f>'[1]29ª Remessa'!BC530</f>
        <v>0</v>
      </c>
      <c r="W529" s="36">
        <f>'[1]29ª Remessa'!BE530</f>
        <v>0</v>
      </c>
      <c r="X529" s="36">
        <f>'[1]29ª Remessa'!BF530</f>
        <v>0</v>
      </c>
    </row>
    <row r="530" spans="1:24" ht="15.75" customHeight="1" x14ac:dyDescent="0.25">
      <c r="A530" s="29" t="str">
        <f>'[1]29ª Remessa'!A531</f>
        <v>Divinópolis</v>
      </c>
      <c r="B530" s="29">
        <f>'[1]29ª Remessa'!B531</f>
        <v>314520</v>
      </c>
      <c r="C530" s="29" t="str">
        <f>'[1]29ª Remessa'!C531</f>
        <v>Nova Serrana</v>
      </c>
      <c r="D530" s="39" t="str">
        <f>'[1]29ª Remessa'!D531</f>
        <v>MG</v>
      </c>
      <c r="E530" s="32">
        <f>'[1]29ª Remessa'!U531</f>
        <v>307</v>
      </c>
      <c r="F530" s="32">
        <f>'[1]29ª Remessa'!V531</f>
        <v>1600</v>
      </c>
      <c r="G530" s="32">
        <f>'[1]29ª Remessa'!W531</f>
        <v>90</v>
      </c>
      <c r="H530" s="38">
        <f>'[1]29ª Remessa'!AA531</f>
        <v>1998</v>
      </c>
      <c r="I530" s="32">
        <f>'[1]29ª Remessa'!AC531</f>
        <v>800</v>
      </c>
      <c r="J530" s="34">
        <f t="shared" si="8"/>
        <v>800</v>
      </c>
      <c r="K530" s="32">
        <f>'[1]29ª Remessa'!AI531</f>
        <v>423</v>
      </c>
      <c r="L530" s="32">
        <f>'[1]29ª Remessa'!AJ531</f>
        <v>279</v>
      </c>
      <c r="M530" s="32">
        <f>'[1]29ª Remessa'!AK531</f>
        <v>0</v>
      </c>
      <c r="N530" s="32">
        <f>'[1]29ª Remessa'!AL531</f>
        <v>1600</v>
      </c>
      <c r="O530" s="32">
        <f>'[1]29ª Remessa'!AM531</f>
        <v>23</v>
      </c>
      <c r="P530" s="34">
        <f>'[1]29ª Remessa'!AN531</f>
        <v>2325</v>
      </c>
      <c r="Q530" s="32">
        <f>'[1]29ª Remessa'!AS531</f>
        <v>0</v>
      </c>
      <c r="R530" s="32">
        <f>'[1]29ª Remessa'!AW531</f>
        <v>0</v>
      </c>
      <c r="S530" s="32">
        <f>'[1]29ª Remessa'!AX531</f>
        <v>0</v>
      </c>
      <c r="T530" s="32">
        <f>'[1]29ª Remessa'!AY531</f>
        <v>0</v>
      </c>
      <c r="U530" s="35">
        <f>'[1]29ª Remessa'!BA531</f>
        <v>0</v>
      </c>
      <c r="V530" s="36">
        <f>'[1]29ª Remessa'!BC531</f>
        <v>0</v>
      </c>
      <c r="W530" s="36">
        <f>'[1]29ª Remessa'!BE531</f>
        <v>0</v>
      </c>
      <c r="X530" s="36">
        <f>'[1]29ª Remessa'!BF531</f>
        <v>0</v>
      </c>
    </row>
    <row r="531" spans="1:24" ht="15.75" customHeight="1" x14ac:dyDescent="0.25">
      <c r="A531" s="29" t="str">
        <f>'[1]29ª Remessa'!A532</f>
        <v>Teófilo Otoni</v>
      </c>
      <c r="B531" s="29">
        <f>'[1]29ª Remessa'!B532</f>
        <v>314530</v>
      </c>
      <c r="C531" s="29" t="str">
        <f>'[1]29ª Remessa'!C532</f>
        <v>Novo Cruzeiro</v>
      </c>
      <c r="D531" s="39" t="str">
        <f>'[1]29ª Remessa'!D532</f>
        <v>MG</v>
      </c>
      <c r="E531" s="32">
        <f>'[1]29ª Remessa'!U532</f>
        <v>138</v>
      </c>
      <c r="F531" s="32">
        <f>'[1]29ª Remessa'!V532</f>
        <v>0</v>
      </c>
      <c r="G531" s="32">
        <f>'[1]29ª Remessa'!W532</f>
        <v>70</v>
      </c>
      <c r="H531" s="38">
        <f>'[1]29ª Remessa'!AA532</f>
        <v>210</v>
      </c>
      <c r="I531" s="32">
        <f>'[1]29ª Remessa'!AC532</f>
        <v>480</v>
      </c>
      <c r="J531" s="34">
        <f t="shared" si="8"/>
        <v>480</v>
      </c>
      <c r="K531" s="32">
        <f>'[1]29ª Remessa'!AI532</f>
        <v>190</v>
      </c>
      <c r="L531" s="32">
        <f>'[1]29ª Remessa'!AJ532</f>
        <v>141</v>
      </c>
      <c r="M531" s="32">
        <f>'[1]29ª Remessa'!AK532</f>
        <v>0</v>
      </c>
      <c r="N531" s="32">
        <f>'[1]29ª Remessa'!AL532</f>
        <v>0</v>
      </c>
      <c r="O531" s="32">
        <f>'[1]29ª Remessa'!AM532</f>
        <v>20</v>
      </c>
      <c r="P531" s="34">
        <f>'[1]29ª Remessa'!AN532</f>
        <v>351</v>
      </c>
      <c r="Q531" s="32">
        <f>'[1]29ª Remessa'!AS532</f>
        <v>0</v>
      </c>
      <c r="R531" s="32">
        <f>'[1]29ª Remessa'!AW532</f>
        <v>0</v>
      </c>
      <c r="S531" s="32">
        <f>'[1]29ª Remessa'!AX532</f>
        <v>0</v>
      </c>
      <c r="T531" s="32">
        <f>'[1]29ª Remessa'!AY532</f>
        <v>0</v>
      </c>
      <c r="U531" s="35">
        <f>'[1]29ª Remessa'!BA532</f>
        <v>0</v>
      </c>
      <c r="V531" s="36">
        <f>'[1]29ª Remessa'!BC532</f>
        <v>0</v>
      </c>
      <c r="W531" s="36">
        <f>'[1]29ª Remessa'!BE532</f>
        <v>0</v>
      </c>
      <c r="X531" s="36">
        <f>'[1]29ª Remessa'!BF532</f>
        <v>0</v>
      </c>
    </row>
    <row r="532" spans="1:24" ht="15.75" customHeight="1" x14ac:dyDescent="0.25">
      <c r="A532" s="29" t="str">
        <f>'[1]29ª Remessa'!A533</f>
        <v>Teófilo Otoni</v>
      </c>
      <c r="B532" s="29">
        <f>'[1]29ª Remessa'!B533</f>
        <v>314535</v>
      </c>
      <c r="C532" s="29" t="str">
        <f>'[1]29ª Remessa'!C533</f>
        <v>Novo Oriente de Minas</v>
      </c>
      <c r="D532" s="39" t="str">
        <f>'[1]29ª Remessa'!D533</f>
        <v>MG</v>
      </c>
      <c r="E532" s="32">
        <f>'[1]29ª Remessa'!U533</f>
        <v>51</v>
      </c>
      <c r="F532" s="32">
        <f>'[1]29ª Remessa'!V533</f>
        <v>1.6</v>
      </c>
      <c r="G532" s="32">
        <f>'[1]29ª Remessa'!W533</f>
        <v>16</v>
      </c>
      <c r="H532" s="38">
        <f>'[1]29ª Remessa'!AA533</f>
        <v>72</v>
      </c>
      <c r="I532" s="32">
        <f>'[1]29ª Remessa'!AC533</f>
        <v>115</v>
      </c>
      <c r="J532" s="34">
        <f t="shared" si="8"/>
        <v>115</v>
      </c>
      <c r="K532" s="32">
        <f>'[1]29ª Remessa'!AI533</f>
        <v>71</v>
      </c>
      <c r="L532" s="32">
        <f>'[1]29ª Remessa'!AJ533</f>
        <v>0</v>
      </c>
      <c r="M532" s="32">
        <f>'[1]29ª Remessa'!AK533</f>
        <v>0</v>
      </c>
      <c r="N532" s="32">
        <f>'[1]29ª Remessa'!AL533</f>
        <v>2</v>
      </c>
      <c r="O532" s="32">
        <f>'[1]29ª Remessa'!AM533</f>
        <v>2</v>
      </c>
      <c r="P532" s="34">
        <f>'[1]29ª Remessa'!AN533</f>
        <v>75</v>
      </c>
      <c r="Q532" s="32">
        <f>'[1]29ª Remessa'!AS533</f>
        <v>0</v>
      </c>
      <c r="R532" s="32">
        <f>'[1]29ª Remessa'!AW533</f>
        <v>0</v>
      </c>
      <c r="S532" s="32">
        <f>'[1]29ª Remessa'!AX533</f>
        <v>0</v>
      </c>
      <c r="T532" s="32">
        <f>'[1]29ª Remessa'!AY533</f>
        <v>0</v>
      </c>
      <c r="U532" s="35">
        <f>'[1]29ª Remessa'!BA533</f>
        <v>0</v>
      </c>
      <c r="V532" s="36">
        <f>'[1]29ª Remessa'!BC533</f>
        <v>0</v>
      </c>
      <c r="W532" s="36">
        <f>'[1]29ª Remessa'!BE533</f>
        <v>0</v>
      </c>
      <c r="X532" s="36">
        <f>'[1]29ª Remessa'!BF533</f>
        <v>0</v>
      </c>
    </row>
    <row r="533" spans="1:24" ht="15.75" customHeight="1" x14ac:dyDescent="0.25">
      <c r="A533" s="29" t="str">
        <f>'[1]29ª Remessa'!A534</f>
        <v>Montes Claros</v>
      </c>
      <c r="B533" s="29">
        <f>'[1]29ª Remessa'!B534</f>
        <v>314537</v>
      </c>
      <c r="C533" s="29" t="str">
        <f>'[1]29ª Remessa'!C534</f>
        <v>Novorizonte</v>
      </c>
      <c r="D533" s="39" t="str">
        <f>'[1]29ª Remessa'!D534</f>
        <v>MG</v>
      </c>
      <c r="E533" s="32">
        <f>'[1]29ª Remessa'!U534</f>
        <v>24</v>
      </c>
      <c r="F533" s="32">
        <f>'[1]29ª Remessa'!V534</f>
        <v>0.6</v>
      </c>
      <c r="G533" s="32">
        <f>'[1]29ª Remessa'!W534</f>
        <v>6</v>
      </c>
      <c r="H533" s="38">
        <f>'[1]29ª Remessa'!AA534</f>
        <v>36</v>
      </c>
      <c r="I533" s="32">
        <f>'[1]29ª Remessa'!AC534</f>
        <v>60</v>
      </c>
      <c r="J533" s="34">
        <f t="shared" si="8"/>
        <v>60</v>
      </c>
      <c r="K533" s="32">
        <f>'[1]29ª Remessa'!AI534</f>
        <v>33</v>
      </c>
      <c r="L533" s="32">
        <f>'[1]29ª Remessa'!AJ534</f>
        <v>0</v>
      </c>
      <c r="M533" s="32">
        <f>'[1]29ª Remessa'!AK534</f>
        <v>0</v>
      </c>
      <c r="N533" s="32">
        <f>'[1]29ª Remessa'!AL534</f>
        <v>1</v>
      </c>
      <c r="O533" s="32">
        <f>'[1]29ª Remessa'!AM534</f>
        <v>6</v>
      </c>
      <c r="P533" s="34">
        <f>'[1]29ª Remessa'!AN534</f>
        <v>40</v>
      </c>
      <c r="Q533" s="32">
        <f>'[1]29ª Remessa'!AS534</f>
        <v>0</v>
      </c>
      <c r="R533" s="32">
        <f>'[1]29ª Remessa'!AW534</f>
        <v>0</v>
      </c>
      <c r="S533" s="32">
        <f>'[1]29ª Remessa'!AX534</f>
        <v>0</v>
      </c>
      <c r="T533" s="32">
        <f>'[1]29ª Remessa'!AY534</f>
        <v>0</v>
      </c>
      <c r="U533" s="35">
        <f>'[1]29ª Remessa'!BA534</f>
        <v>0</v>
      </c>
      <c r="V533" s="36">
        <f>'[1]29ª Remessa'!BC534</f>
        <v>0</v>
      </c>
      <c r="W533" s="36">
        <f>'[1]29ª Remessa'!BE534</f>
        <v>0</v>
      </c>
      <c r="X533" s="36">
        <f>'[1]29ª Remessa'!BF534</f>
        <v>0</v>
      </c>
    </row>
    <row r="534" spans="1:24" ht="15.75" customHeight="1" x14ac:dyDescent="0.25">
      <c r="A534" s="29" t="str">
        <f>'[1]29ª Remessa'!A535</f>
        <v>Juiz de Fora</v>
      </c>
      <c r="B534" s="29">
        <f>'[1]29ª Remessa'!B535</f>
        <v>314540</v>
      </c>
      <c r="C534" s="29" t="str">
        <f>'[1]29ª Remessa'!C535</f>
        <v>Olaria</v>
      </c>
      <c r="D534" s="39" t="str">
        <f>'[1]29ª Remessa'!D535</f>
        <v>MG</v>
      </c>
      <c r="E534" s="32">
        <f>'[1]29ª Remessa'!U535</f>
        <v>17</v>
      </c>
      <c r="F534" s="32">
        <f>'[1]29ª Remessa'!V535</f>
        <v>2</v>
      </c>
      <c r="G534" s="32">
        <f>'[1]29ª Remessa'!W535</f>
        <v>9</v>
      </c>
      <c r="H534" s="38">
        <f>'[1]29ª Remessa'!AA535</f>
        <v>30</v>
      </c>
      <c r="I534" s="32">
        <f>'[1]29ª Remessa'!AC535</f>
        <v>60</v>
      </c>
      <c r="J534" s="34">
        <f t="shared" si="8"/>
        <v>60</v>
      </c>
      <c r="K534" s="32">
        <f>'[1]29ª Remessa'!AI535</f>
        <v>23</v>
      </c>
      <c r="L534" s="32">
        <f>'[1]29ª Remessa'!AJ535</f>
        <v>0</v>
      </c>
      <c r="M534" s="32">
        <f>'[1]29ª Remessa'!AK535</f>
        <v>0</v>
      </c>
      <c r="N534" s="32">
        <f>'[1]29ª Remessa'!AL535</f>
        <v>2</v>
      </c>
      <c r="O534" s="32">
        <f>'[1]29ª Remessa'!AM535</f>
        <v>3</v>
      </c>
      <c r="P534" s="34">
        <f>'[1]29ª Remessa'!AN535</f>
        <v>28</v>
      </c>
      <c r="Q534" s="32">
        <f>'[1]29ª Remessa'!AS535</f>
        <v>0</v>
      </c>
      <c r="R534" s="32">
        <f>'[1]29ª Remessa'!AW535</f>
        <v>0</v>
      </c>
      <c r="S534" s="32">
        <f>'[1]29ª Remessa'!AX535</f>
        <v>0</v>
      </c>
      <c r="T534" s="32">
        <f>'[1]29ª Remessa'!AY535</f>
        <v>0</v>
      </c>
      <c r="U534" s="35">
        <f>'[1]29ª Remessa'!BA535</f>
        <v>0</v>
      </c>
      <c r="V534" s="36">
        <f>'[1]29ª Remessa'!BC535</f>
        <v>0</v>
      </c>
      <c r="W534" s="36">
        <f>'[1]29ª Remessa'!BE535</f>
        <v>0</v>
      </c>
      <c r="X534" s="36">
        <f>'[1]29ª Remessa'!BF535</f>
        <v>0</v>
      </c>
    </row>
    <row r="535" spans="1:24" ht="15.75" customHeight="1" x14ac:dyDescent="0.25">
      <c r="A535" s="29" t="str">
        <f>'[1]29ª Remessa'!A536</f>
        <v>Montes Claros</v>
      </c>
      <c r="B535" s="29">
        <f>'[1]29ª Remessa'!B536</f>
        <v>314545</v>
      </c>
      <c r="C535" s="29" t="str">
        <f>'[1]29ª Remessa'!C536</f>
        <v>Olhos-d'Água</v>
      </c>
      <c r="D535" s="39" t="str">
        <f>'[1]29ª Remessa'!D536</f>
        <v>MG</v>
      </c>
      <c r="E535" s="32">
        <f>'[1]29ª Remessa'!U536</f>
        <v>29</v>
      </c>
      <c r="F535" s="32">
        <f>'[1]29ª Remessa'!V536</f>
        <v>2.04</v>
      </c>
      <c r="G535" s="32">
        <f>'[1]29ª Remessa'!W536</f>
        <v>11</v>
      </c>
      <c r="H535" s="38">
        <f>'[1]29ª Remessa'!AA536</f>
        <v>42</v>
      </c>
      <c r="I535" s="32">
        <f>'[1]29ª Remessa'!AC536</f>
        <v>80</v>
      </c>
      <c r="J535" s="34">
        <f t="shared" si="8"/>
        <v>80</v>
      </c>
      <c r="K535" s="32">
        <f>'[1]29ª Remessa'!AI536</f>
        <v>40</v>
      </c>
      <c r="L535" s="32">
        <f>'[1]29ª Remessa'!AJ536</f>
        <v>0</v>
      </c>
      <c r="M535" s="32">
        <f>'[1]29ª Remessa'!AK536</f>
        <v>0</v>
      </c>
      <c r="N535" s="32">
        <f>'[1]29ª Remessa'!AL536</f>
        <v>2</v>
      </c>
      <c r="O535" s="32">
        <f>'[1]29ª Remessa'!AM536</f>
        <v>3</v>
      </c>
      <c r="P535" s="34">
        <f>'[1]29ª Remessa'!AN536</f>
        <v>45</v>
      </c>
      <c r="Q535" s="32">
        <f>'[1]29ª Remessa'!AS536</f>
        <v>0</v>
      </c>
      <c r="R535" s="32">
        <f>'[1]29ª Remessa'!AW536</f>
        <v>0</v>
      </c>
      <c r="S535" s="32">
        <f>'[1]29ª Remessa'!AX536</f>
        <v>0</v>
      </c>
      <c r="T535" s="32">
        <f>'[1]29ª Remessa'!AY536</f>
        <v>0</v>
      </c>
      <c r="U535" s="35">
        <f>'[1]29ª Remessa'!BA536</f>
        <v>0</v>
      </c>
      <c r="V535" s="36">
        <f>'[1]29ª Remessa'!BC536</f>
        <v>0</v>
      </c>
      <c r="W535" s="36">
        <f>'[1]29ª Remessa'!BE536</f>
        <v>0</v>
      </c>
      <c r="X535" s="36">
        <f>'[1]29ª Remessa'!BF536</f>
        <v>0</v>
      </c>
    </row>
    <row r="536" spans="1:24" ht="15.75" customHeight="1" x14ac:dyDescent="0.25">
      <c r="A536" s="29" t="str">
        <f>'[1]29ª Remessa'!A537</f>
        <v>Varginha</v>
      </c>
      <c r="B536" s="29">
        <f>'[1]29ª Remessa'!B537</f>
        <v>314550</v>
      </c>
      <c r="C536" s="29" t="str">
        <f>'[1]29ª Remessa'!C537</f>
        <v>Olímpio Noronha</v>
      </c>
      <c r="D536" s="39" t="str">
        <f>'[1]29ª Remessa'!D537</f>
        <v>MG</v>
      </c>
      <c r="E536" s="32">
        <f>'[1]29ª Remessa'!U537</f>
        <v>21</v>
      </c>
      <c r="F536" s="32">
        <f>'[1]29ª Remessa'!V537</f>
        <v>0.2</v>
      </c>
      <c r="G536" s="32">
        <f>'[1]29ª Remessa'!W537</f>
        <v>7</v>
      </c>
      <c r="H536" s="38">
        <f>'[1]29ª Remessa'!AA537</f>
        <v>30</v>
      </c>
      <c r="I536" s="32">
        <f>'[1]29ª Remessa'!AC537</f>
        <v>60</v>
      </c>
      <c r="J536" s="34">
        <f t="shared" si="8"/>
        <v>60</v>
      </c>
      <c r="K536" s="32">
        <f>'[1]29ª Remessa'!AI537</f>
        <v>28</v>
      </c>
      <c r="L536" s="32">
        <f>'[1]29ª Remessa'!AJ537</f>
        <v>0</v>
      </c>
      <c r="M536" s="32">
        <f>'[1]29ª Remessa'!AK537</f>
        <v>0</v>
      </c>
      <c r="N536" s="32">
        <f>'[1]29ª Remessa'!AL537</f>
        <v>0</v>
      </c>
      <c r="O536" s="32">
        <f>'[1]29ª Remessa'!AM537</f>
        <v>2</v>
      </c>
      <c r="P536" s="34">
        <f>'[1]29ª Remessa'!AN537</f>
        <v>30</v>
      </c>
      <c r="Q536" s="32">
        <f>'[1]29ª Remessa'!AS537</f>
        <v>0</v>
      </c>
      <c r="R536" s="32">
        <f>'[1]29ª Remessa'!AW537</f>
        <v>0</v>
      </c>
      <c r="S536" s="32">
        <f>'[1]29ª Remessa'!AX537</f>
        <v>0</v>
      </c>
      <c r="T536" s="32">
        <f>'[1]29ª Remessa'!AY537</f>
        <v>0</v>
      </c>
      <c r="U536" s="35">
        <f>'[1]29ª Remessa'!BA537</f>
        <v>0</v>
      </c>
      <c r="V536" s="36">
        <f>'[1]29ª Remessa'!BC537</f>
        <v>0</v>
      </c>
      <c r="W536" s="36">
        <f>'[1]29ª Remessa'!BE537</f>
        <v>0</v>
      </c>
      <c r="X536" s="36">
        <f>'[1]29ª Remessa'!BF537</f>
        <v>0</v>
      </c>
    </row>
    <row r="537" spans="1:24" ht="15.75" customHeight="1" x14ac:dyDescent="0.25">
      <c r="A537" s="29" t="str">
        <f>'[1]29ª Remessa'!A538</f>
        <v>Divinópolis</v>
      </c>
      <c r="B537" s="29">
        <f>'[1]29ª Remessa'!B538</f>
        <v>314560</v>
      </c>
      <c r="C537" s="29" t="str">
        <f>'[1]29ª Remessa'!C538</f>
        <v>Oliveira</v>
      </c>
      <c r="D537" s="39" t="str">
        <f>'[1]29ª Remessa'!D538</f>
        <v>MG</v>
      </c>
      <c r="E537" s="32">
        <f>'[1]29ª Remessa'!U538</f>
        <v>271</v>
      </c>
      <c r="F537" s="32">
        <f>'[1]29ª Remessa'!V538</f>
        <v>187.44</v>
      </c>
      <c r="G537" s="32">
        <f>'[1]29ª Remessa'!W538</f>
        <v>24</v>
      </c>
      <c r="H537" s="38">
        <f>'[1]29ª Remessa'!AA538</f>
        <v>486</v>
      </c>
      <c r="I537" s="32">
        <f>'[1]29ª Remessa'!AC538</f>
        <v>620</v>
      </c>
      <c r="J537" s="34">
        <f t="shared" si="8"/>
        <v>620</v>
      </c>
      <c r="K537" s="32">
        <f>'[1]29ª Remessa'!AI538</f>
        <v>374</v>
      </c>
      <c r="L537" s="32">
        <f>'[1]29ª Remessa'!AJ538</f>
        <v>228</v>
      </c>
      <c r="M537" s="32">
        <f>'[1]29ª Remessa'!AK538</f>
        <v>0</v>
      </c>
      <c r="N537" s="32">
        <f>'[1]29ª Remessa'!AL538</f>
        <v>187</v>
      </c>
      <c r="O537" s="32">
        <f>'[1]29ª Remessa'!AM538</f>
        <v>47</v>
      </c>
      <c r="P537" s="34">
        <f>'[1]29ª Remessa'!AN538</f>
        <v>836</v>
      </c>
      <c r="Q537" s="32">
        <f>'[1]29ª Remessa'!AS538</f>
        <v>0</v>
      </c>
      <c r="R537" s="32">
        <f>'[1]29ª Remessa'!AW538</f>
        <v>0</v>
      </c>
      <c r="S537" s="32">
        <f>'[1]29ª Remessa'!AX538</f>
        <v>0</v>
      </c>
      <c r="T537" s="32">
        <f>'[1]29ª Remessa'!AY538</f>
        <v>0</v>
      </c>
      <c r="U537" s="35">
        <f>'[1]29ª Remessa'!BA538</f>
        <v>0</v>
      </c>
      <c r="V537" s="36">
        <f>'[1]29ª Remessa'!BC538</f>
        <v>0</v>
      </c>
      <c r="W537" s="36">
        <f>'[1]29ª Remessa'!BE538</f>
        <v>0</v>
      </c>
      <c r="X537" s="36">
        <f>'[1]29ª Remessa'!BF538</f>
        <v>0</v>
      </c>
    </row>
    <row r="538" spans="1:24" ht="15.75" customHeight="1" x14ac:dyDescent="0.25">
      <c r="A538" s="29" t="str">
        <f>'[1]29ª Remessa'!A539</f>
        <v>Juiz de Fora</v>
      </c>
      <c r="B538" s="29">
        <f>'[1]29ª Remessa'!B539</f>
        <v>314570</v>
      </c>
      <c r="C538" s="29" t="str">
        <f>'[1]29ª Remessa'!C539</f>
        <v>Oliveira Fortes</v>
      </c>
      <c r="D538" s="39" t="str">
        <f>'[1]29ª Remessa'!D539</f>
        <v>MG</v>
      </c>
      <c r="E538" s="32">
        <f>'[1]29ª Remessa'!U539</f>
        <v>14</v>
      </c>
      <c r="F538" s="32">
        <f>'[1]29ª Remessa'!V539</f>
        <v>2.2400000000000002</v>
      </c>
      <c r="G538" s="32">
        <f>'[1]29ª Remessa'!W539</f>
        <v>7</v>
      </c>
      <c r="H538" s="38">
        <f>'[1]29ª Remessa'!AA539</f>
        <v>24</v>
      </c>
      <c r="I538" s="32">
        <f>'[1]29ª Remessa'!AC539</f>
        <v>30</v>
      </c>
      <c r="J538" s="34">
        <f t="shared" si="8"/>
        <v>30</v>
      </c>
      <c r="K538" s="32">
        <f>'[1]29ª Remessa'!AI539</f>
        <v>19</v>
      </c>
      <c r="L538" s="32">
        <f>'[1]29ª Remessa'!AJ539</f>
        <v>0</v>
      </c>
      <c r="M538" s="32">
        <f>'[1]29ª Remessa'!AK539</f>
        <v>2</v>
      </c>
      <c r="N538" s="32">
        <f>'[1]29ª Remessa'!AL539</f>
        <v>2</v>
      </c>
      <c r="O538" s="32">
        <f>'[1]29ª Remessa'!AM539</f>
        <v>2</v>
      </c>
      <c r="P538" s="34">
        <f>'[1]29ª Remessa'!AN539</f>
        <v>25</v>
      </c>
      <c r="Q538" s="32">
        <f>'[1]29ª Remessa'!AS539</f>
        <v>0</v>
      </c>
      <c r="R538" s="32">
        <f>'[1]29ª Remessa'!AW539</f>
        <v>0</v>
      </c>
      <c r="S538" s="32">
        <f>'[1]29ª Remessa'!AX539</f>
        <v>0</v>
      </c>
      <c r="T538" s="32">
        <f>'[1]29ª Remessa'!AY539</f>
        <v>0</v>
      </c>
      <c r="U538" s="35">
        <f>'[1]29ª Remessa'!BA539</f>
        <v>0</v>
      </c>
      <c r="V538" s="36">
        <f>'[1]29ª Remessa'!BC539</f>
        <v>0</v>
      </c>
      <c r="W538" s="36">
        <f>'[1]29ª Remessa'!BE539</f>
        <v>0</v>
      </c>
      <c r="X538" s="36">
        <f>'[1]29ª Remessa'!BF539</f>
        <v>0</v>
      </c>
    </row>
    <row r="539" spans="1:24" ht="15.75" customHeight="1" x14ac:dyDescent="0.25">
      <c r="A539" s="29" t="str">
        <f>'[1]29ª Remessa'!A540</f>
        <v>Divinópolis</v>
      </c>
      <c r="B539" s="29">
        <f>'[1]29ª Remessa'!B540</f>
        <v>314580</v>
      </c>
      <c r="C539" s="29" t="str">
        <f>'[1]29ª Remessa'!C540</f>
        <v>Onça de Pitangui</v>
      </c>
      <c r="D539" s="39" t="str">
        <f>'[1]29ª Remessa'!D540</f>
        <v>MG</v>
      </c>
      <c r="E539" s="32">
        <f>'[1]29ª Remessa'!U540</f>
        <v>19</v>
      </c>
      <c r="F539" s="32">
        <f>'[1]29ª Remessa'!V540</f>
        <v>0</v>
      </c>
      <c r="G539" s="32">
        <f>'[1]29ª Remessa'!W540</f>
        <v>2</v>
      </c>
      <c r="H539" s="38">
        <f>'[1]29ª Remessa'!AA540</f>
        <v>24</v>
      </c>
      <c r="I539" s="32">
        <f>'[1]29ª Remessa'!AC540</f>
        <v>40</v>
      </c>
      <c r="J539" s="34">
        <f t="shared" si="8"/>
        <v>40</v>
      </c>
      <c r="K539" s="32">
        <f>'[1]29ª Remessa'!AI540</f>
        <v>26</v>
      </c>
      <c r="L539" s="32">
        <f>'[1]29ª Remessa'!AJ540</f>
        <v>0</v>
      </c>
      <c r="M539" s="32">
        <f>'[1]29ª Remessa'!AK540</f>
        <v>0</v>
      </c>
      <c r="N539" s="32">
        <f>'[1]29ª Remessa'!AL540</f>
        <v>0</v>
      </c>
      <c r="O539" s="32">
        <f>'[1]29ª Remessa'!AM540</f>
        <v>0</v>
      </c>
      <c r="P539" s="34">
        <f>'[1]29ª Remessa'!AN540</f>
        <v>26</v>
      </c>
      <c r="Q539" s="32">
        <f>'[1]29ª Remessa'!AS540</f>
        <v>0</v>
      </c>
      <c r="R539" s="32">
        <f>'[1]29ª Remessa'!AW540</f>
        <v>0</v>
      </c>
      <c r="S539" s="32">
        <f>'[1]29ª Remessa'!AX540</f>
        <v>0</v>
      </c>
      <c r="T539" s="32">
        <f>'[1]29ª Remessa'!AY540</f>
        <v>0</v>
      </c>
      <c r="U539" s="35">
        <f>'[1]29ª Remessa'!BA540</f>
        <v>0</v>
      </c>
      <c r="V539" s="36">
        <f>'[1]29ª Remessa'!BC540</f>
        <v>0</v>
      </c>
      <c r="W539" s="36">
        <f>'[1]29ª Remessa'!BE540</f>
        <v>0</v>
      </c>
      <c r="X539" s="36">
        <f>'[1]29ª Remessa'!BF540</f>
        <v>0</v>
      </c>
    </row>
    <row r="540" spans="1:24" ht="15.75" customHeight="1" x14ac:dyDescent="0.25">
      <c r="A540" s="29" t="str">
        <f>'[1]29ª Remessa'!A541</f>
        <v>Ponte Nova</v>
      </c>
      <c r="B540" s="29">
        <f>'[1]29ª Remessa'!B541</f>
        <v>314585</v>
      </c>
      <c r="C540" s="29" t="str">
        <f>'[1]29ª Remessa'!C541</f>
        <v>Oratórios</v>
      </c>
      <c r="D540" s="39" t="str">
        <f>'[1]29ª Remessa'!D541</f>
        <v>MG</v>
      </c>
      <c r="E540" s="32">
        <f>'[1]29ª Remessa'!U541</f>
        <v>26</v>
      </c>
      <c r="F540" s="32">
        <f>'[1]29ª Remessa'!V541</f>
        <v>4.8</v>
      </c>
      <c r="G540" s="32">
        <f>'[1]29ª Remessa'!W541</f>
        <v>12</v>
      </c>
      <c r="H540" s="38">
        <f>'[1]29ª Remessa'!AA541</f>
        <v>48</v>
      </c>
      <c r="I540" s="32">
        <f>'[1]29ª Remessa'!AC541</f>
        <v>90</v>
      </c>
      <c r="J540" s="34">
        <f t="shared" si="8"/>
        <v>90</v>
      </c>
      <c r="K540" s="32">
        <f>'[1]29ª Remessa'!AI541</f>
        <v>37</v>
      </c>
      <c r="L540" s="32">
        <f>'[1]29ª Remessa'!AJ541</f>
        <v>0</v>
      </c>
      <c r="M540" s="32">
        <f>'[1]29ª Remessa'!AK541</f>
        <v>0</v>
      </c>
      <c r="N540" s="32">
        <f>'[1]29ª Remessa'!AL541</f>
        <v>5</v>
      </c>
      <c r="O540" s="32">
        <f>'[1]29ª Remessa'!AM541</f>
        <v>13</v>
      </c>
      <c r="P540" s="34">
        <f>'[1]29ª Remessa'!AN541</f>
        <v>55</v>
      </c>
      <c r="Q540" s="32">
        <f>'[1]29ª Remessa'!AS541</f>
        <v>0</v>
      </c>
      <c r="R540" s="32">
        <f>'[1]29ª Remessa'!AW541</f>
        <v>0</v>
      </c>
      <c r="S540" s="32">
        <f>'[1]29ª Remessa'!AX541</f>
        <v>0</v>
      </c>
      <c r="T540" s="32">
        <f>'[1]29ª Remessa'!AY541</f>
        <v>0</v>
      </c>
      <c r="U540" s="35">
        <f>'[1]29ª Remessa'!BA541</f>
        <v>0</v>
      </c>
      <c r="V540" s="36">
        <f>'[1]29ª Remessa'!BC541</f>
        <v>0</v>
      </c>
      <c r="W540" s="36">
        <f>'[1]29ª Remessa'!BE541</f>
        <v>0</v>
      </c>
      <c r="X540" s="36">
        <f>'[1]29ª Remessa'!BF541</f>
        <v>0</v>
      </c>
    </row>
    <row r="541" spans="1:24" ht="15.75" customHeight="1" x14ac:dyDescent="0.25">
      <c r="A541" s="29" t="str">
        <f>'[1]29ª Remessa'!A542</f>
        <v>Manhuaçu</v>
      </c>
      <c r="B541" s="29">
        <f>'[1]29ª Remessa'!B542</f>
        <v>314587</v>
      </c>
      <c r="C541" s="29" t="str">
        <f>'[1]29ª Remessa'!C542</f>
        <v>Orizânia</v>
      </c>
      <c r="D541" s="39" t="str">
        <f>'[1]29ª Remessa'!D542</f>
        <v>MG</v>
      </c>
      <c r="E541" s="32">
        <f>'[1]29ª Remessa'!U542</f>
        <v>39</v>
      </c>
      <c r="F541" s="32">
        <f>'[1]29ª Remessa'!V542</f>
        <v>0</v>
      </c>
      <c r="G541" s="32">
        <f>'[1]29ª Remessa'!W542</f>
        <v>18</v>
      </c>
      <c r="H541" s="38">
        <f>'[1]29ª Remessa'!AA542</f>
        <v>60</v>
      </c>
      <c r="I541" s="32">
        <f>'[1]29ª Remessa'!AC542</f>
        <v>105</v>
      </c>
      <c r="J541" s="34">
        <f t="shared" si="8"/>
        <v>105</v>
      </c>
      <c r="K541" s="32">
        <f>'[1]29ª Remessa'!AI542</f>
        <v>54</v>
      </c>
      <c r="L541" s="32">
        <f>'[1]29ª Remessa'!AJ542</f>
        <v>0</v>
      </c>
      <c r="M541" s="32">
        <f>'[1]29ª Remessa'!AK542</f>
        <v>0</v>
      </c>
      <c r="N541" s="32">
        <f>'[1]29ª Remessa'!AL542</f>
        <v>0</v>
      </c>
      <c r="O541" s="32">
        <f>'[1]29ª Remessa'!AM542</f>
        <v>5</v>
      </c>
      <c r="P541" s="34">
        <f>'[1]29ª Remessa'!AN542</f>
        <v>59</v>
      </c>
      <c r="Q541" s="32">
        <f>'[1]29ª Remessa'!AS542</f>
        <v>0</v>
      </c>
      <c r="R541" s="32">
        <f>'[1]29ª Remessa'!AW542</f>
        <v>0</v>
      </c>
      <c r="S541" s="32">
        <f>'[1]29ª Remessa'!AX542</f>
        <v>0</v>
      </c>
      <c r="T541" s="32">
        <f>'[1]29ª Remessa'!AY542</f>
        <v>0</v>
      </c>
      <c r="U541" s="35">
        <f>'[1]29ª Remessa'!BA542</f>
        <v>0</v>
      </c>
      <c r="V541" s="36">
        <f>'[1]29ª Remessa'!BC542</f>
        <v>0</v>
      </c>
      <c r="W541" s="36">
        <f>'[1]29ª Remessa'!BE542</f>
        <v>0</v>
      </c>
      <c r="X541" s="36">
        <f>'[1]29ª Remessa'!BF542</f>
        <v>0</v>
      </c>
    </row>
    <row r="542" spans="1:24" ht="15.75" customHeight="1" x14ac:dyDescent="0.25">
      <c r="A542" s="29" t="str">
        <f>'[1]29ª Remessa'!A543</f>
        <v>Barbacena</v>
      </c>
      <c r="B542" s="29">
        <f>'[1]29ª Remessa'!B543</f>
        <v>314590</v>
      </c>
      <c r="C542" s="29" t="str">
        <f>'[1]29ª Remessa'!C543</f>
        <v>Ouro Branco</v>
      </c>
      <c r="D542" s="39" t="str">
        <f>'[1]29ª Remessa'!D543</f>
        <v>MG</v>
      </c>
      <c r="E542" s="32">
        <f>'[1]29ª Remessa'!U543</f>
        <v>229</v>
      </c>
      <c r="F542" s="32">
        <f>'[1]29ª Remessa'!V543</f>
        <v>320</v>
      </c>
      <c r="G542" s="32">
        <f>'[1]29ª Remessa'!W543</f>
        <v>61</v>
      </c>
      <c r="H542" s="38">
        <f>'[1]29ª Remessa'!AA543</f>
        <v>612</v>
      </c>
      <c r="I542" s="32">
        <f>'[1]29ª Remessa'!AC543</f>
        <v>715</v>
      </c>
      <c r="J542" s="34">
        <f t="shared" si="8"/>
        <v>715</v>
      </c>
      <c r="K542" s="32">
        <f>'[1]29ª Remessa'!AI543</f>
        <v>316</v>
      </c>
      <c r="L542" s="32">
        <f>'[1]29ª Remessa'!AJ543</f>
        <v>0</v>
      </c>
      <c r="M542" s="32">
        <f>'[1]29ª Remessa'!AK543</f>
        <v>0</v>
      </c>
      <c r="N542" s="32">
        <f>'[1]29ª Remessa'!AL543</f>
        <v>320</v>
      </c>
      <c r="O542" s="32">
        <f>'[1]29ª Remessa'!AM543</f>
        <v>11</v>
      </c>
      <c r="P542" s="34">
        <f>'[1]29ª Remessa'!AN543</f>
        <v>647</v>
      </c>
      <c r="Q542" s="32">
        <f>'[1]29ª Remessa'!AS543</f>
        <v>0</v>
      </c>
      <c r="R542" s="32">
        <f>'[1]29ª Remessa'!AW543</f>
        <v>0</v>
      </c>
      <c r="S542" s="32">
        <f>'[1]29ª Remessa'!AX543</f>
        <v>0</v>
      </c>
      <c r="T542" s="32">
        <f>'[1]29ª Remessa'!AY543</f>
        <v>0</v>
      </c>
      <c r="U542" s="35">
        <f>'[1]29ª Remessa'!BA543</f>
        <v>0</v>
      </c>
      <c r="V542" s="36">
        <f>'[1]29ª Remessa'!BC543</f>
        <v>0</v>
      </c>
      <c r="W542" s="36">
        <f>'[1]29ª Remessa'!BE543</f>
        <v>0</v>
      </c>
      <c r="X542" s="36">
        <f>'[1]29ª Remessa'!BF543</f>
        <v>0</v>
      </c>
    </row>
    <row r="543" spans="1:24" ht="15.75" customHeight="1" x14ac:dyDescent="0.25">
      <c r="A543" s="29" t="str">
        <f>'[1]29ª Remessa'!A544</f>
        <v>Pouso Alegre</v>
      </c>
      <c r="B543" s="29">
        <f>'[1]29ª Remessa'!B544</f>
        <v>314600</v>
      </c>
      <c r="C543" s="29" t="str">
        <f>'[1]29ª Remessa'!C544</f>
        <v>Ouro Fino</v>
      </c>
      <c r="D543" s="39" t="str">
        <f>'[1]29ª Remessa'!D544</f>
        <v>MG</v>
      </c>
      <c r="E543" s="32">
        <f>'[1]29ª Remessa'!U544</f>
        <v>228</v>
      </c>
      <c r="F543" s="32">
        <f>'[1]29ª Remessa'!V544</f>
        <v>47</v>
      </c>
      <c r="G543" s="32">
        <f>'[1]29ª Remessa'!W544</f>
        <v>15</v>
      </c>
      <c r="H543" s="38">
        <f>'[1]29ª Remessa'!AA544</f>
        <v>294</v>
      </c>
      <c r="I543" s="32">
        <f>'[1]29ª Remessa'!AC544</f>
        <v>325</v>
      </c>
      <c r="J543" s="34">
        <f t="shared" si="8"/>
        <v>325</v>
      </c>
      <c r="K543" s="32">
        <f>'[1]29ª Remessa'!AI544</f>
        <v>315</v>
      </c>
      <c r="L543" s="32">
        <f>'[1]29ª Remessa'!AJ544</f>
        <v>178</v>
      </c>
      <c r="M543" s="32">
        <f>'[1]29ª Remessa'!AK544</f>
        <v>0</v>
      </c>
      <c r="N543" s="32">
        <f>'[1]29ª Remessa'!AL544</f>
        <v>47</v>
      </c>
      <c r="O543" s="32">
        <f>'[1]29ª Remessa'!AM544</f>
        <v>14</v>
      </c>
      <c r="P543" s="34">
        <f>'[1]29ª Remessa'!AN544</f>
        <v>554</v>
      </c>
      <c r="Q543" s="32">
        <f>'[1]29ª Remessa'!AS544</f>
        <v>0</v>
      </c>
      <c r="R543" s="32">
        <f>'[1]29ª Remessa'!AW544</f>
        <v>0</v>
      </c>
      <c r="S543" s="32">
        <f>'[1]29ª Remessa'!AX544</f>
        <v>0</v>
      </c>
      <c r="T543" s="32">
        <f>'[1]29ª Remessa'!AY544</f>
        <v>0</v>
      </c>
      <c r="U543" s="35">
        <f>'[1]29ª Remessa'!BA544</f>
        <v>0</v>
      </c>
      <c r="V543" s="36">
        <f>'[1]29ª Remessa'!BC544</f>
        <v>0</v>
      </c>
      <c r="W543" s="36">
        <f>'[1]29ª Remessa'!BE544</f>
        <v>0</v>
      </c>
      <c r="X543" s="36">
        <f>'[1]29ª Remessa'!BF544</f>
        <v>0</v>
      </c>
    </row>
    <row r="544" spans="1:24" ht="15.75" customHeight="1" x14ac:dyDescent="0.25">
      <c r="A544" s="29" t="str">
        <f>'[1]29ª Remessa'!A545</f>
        <v>Belo Horizonte</v>
      </c>
      <c r="B544" s="29">
        <f>'[1]29ª Remessa'!B545</f>
        <v>314610</v>
      </c>
      <c r="C544" s="29" t="str">
        <f>'[1]29ª Remessa'!C545</f>
        <v>Ouro Preto</v>
      </c>
      <c r="D544" s="39" t="str">
        <f>'[1]29ª Remessa'!D545</f>
        <v>MG</v>
      </c>
      <c r="E544" s="32">
        <f>'[1]29ª Remessa'!U545</f>
        <v>445</v>
      </c>
      <c r="F544" s="32">
        <f>'[1]29ª Remessa'!V545</f>
        <v>1184</v>
      </c>
      <c r="G544" s="32">
        <f>'[1]29ª Remessa'!W545</f>
        <v>132</v>
      </c>
      <c r="H544" s="38">
        <f>'[1]29ª Remessa'!AA545</f>
        <v>1764</v>
      </c>
      <c r="I544" s="32">
        <f>'[1]29ª Remessa'!AC545</f>
        <v>995</v>
      </c>
      <c r="J544" s="34">
        <f t="shared" si="8"/>
        <v>995</v>
      </c>
      <c r="K544" s="32">
        <f>'[1]29ª Remessa'!AI545</f>
        <v>613</v>
      </c>
      <c r="L544" s="32">
        <f>'[1]29ª Remessa'!AJ545</f>
        <v>177</v>
      </c>
      <c r="M544" s="32">
        <f>'[1]29ª Remessa'!AK545</f>
        <v>52</v>
      </c>
      <c r="N544" s="32">
        <f>'[1]29ª Remessa'!AL545</f>
        <v>1184</v>
      </c>
      <c r="O544" s="32">
        <f>'[1]29ª Remessa'!AM545</f>
        <v>247</v>
      </c>
      <c r="P544" s="34">
        <f>'[1]29ª Remessa'!AN545</f>
        <v>2273</v>
      </c>
      <c r="Q544" s="32">
        <f>'[1]29ª Remessa'!AS545</f>
        <v>0</v>
      </c>
      <c r="R544" s="32">
        <f>'[1]29ª Remessa'!AW545</f>
        <v>0</v>
      </c>
      <c r="S544" s="32">
        <f>'[1]29ª Remessa'!AX545</f>
        <v>0</v>
      </c>
      <c r="T544" s="32">
        <f>'[1]29ª Remessa'!AY545</f>
        <v>0</v>
      </c>
      <c r="U544" s="35">
        <f>'[1]29ª Remessa'!BA545</f>
        <v>0</v>
      </c>
      <c r="V544" s="36">
        <f>'[1]29ª Remessa'!BC545</f>
        <v>0</v>
      </c>
      <c r="W544" s="36">
        <f>'[1]29ª Remessa'!BE545</f>
        <v>0</v>
      </c>
      <c r="X544" s="36">
        <f>'[1]29ª Remessa'!BF545</f>
        <v>0</v>
      </c>
    </row>
    <row r="545" spans="1:24" ht="15.75" customHeight="1" x14ac:dyDescent="0.25">
      <c r="A545" s="29" t="str">
        <f>'[1]29ª Remessa'!A546</f>
        <v>Teófilo Otoni</v>
      </c>
      <c r="B545" s="29">
        <f>'[1]29ª Remessa'!B546</f>
        <v>314620</v>
      </c>
      <c r="C545" s="29" t="str">
        <f>'[1]29ª Remessa'!C546</f>
        <v>Ouro Verde de Minas</v>
      </c>
      <c r="D545" s="39" t="str">
        <f>'[1]29ª Remessa'!D546</f>
        <v>MG</v>
      </c>
      <c r="E545" s="32">
        <f>'[1]29ª Remessa'!U546</f>
        <v>33</v>
      </c>
      <c r="F545" s="32">
        <f>'[1]29ª Remessa'!V546</f>
        <v>0.4</v>
      </c>
      <c r="G545" s="32">
        <f>'[1]29ª Remessa'!W546</f>
        <v>18</v>
      </c>
      <c r="H545" s="38">
        <f>'[1]29ª Remessa'!AA546</f>
        <v>54</v>
      </c>
      <c r="I545" s="32">
        <f>'[1]29ª Remessa'!AC546</f>
        <v>115</v>
      </c>
      <c r="J545" s="34">
        <f t="shared" si="8"/>
        <v>115</v>
      </c>
      <c r="K545" s="32">
        <f>'[1]29ª Remessa'!AI546</f>
        <v>46</v>
      </c>
      <c r="L545" s="32">
        <f>'[1]29ª Remessa'!AJ546</f>
        <v>0</v>
      </c>
      <c r="M545" s="32">
        <f>'[1]29ª Remessa'!AK546</f>
        <v>0</v>
      </c>
      <c r="N545" s="32">
        <f>'[1]29ª Remessa'!AL546</f>
        <v>0</v>
      </c>
      <c r="O545" s="32">
        <f>'[1]29ª Remessa'!AM546</f>
        <v>3</v>
      </c>
      <c r="P545" s="34">
        <f>'[1]29ª Remessa'!AN546</f>
        <v>49</v>
      </c>
      <c r="Q545" s="32">
        <f>'[1]29ª Remessa'!AS546</f>
        <v>0</v>
      </c>
      <c r="R545" s="32">
        <f>'[1]29ª Remessa'!AW546</f>
        <v>0</v>
      </c>
      <c r="S545" s="32">
        <f>'[1]29ª Remessa'!AX546</f>
        <v>0</v>
      </c>
      <c r="T545" s="32">
        <f>'[1]29ª Remessa'!AY546</f>
        <v>0</v>
      </c>
      <c r="U545" s="35">
        <f>'[1]29ª Remessa'!BA546</f>
        <v>0</v>
      </c>
      <c r="V545" s="36">
        <f>'[1]29ª Remessa'!BC546</f>
        <v>0</v>
      </c>
      <c r="W545" s="36">
        <f>'[1]29ª Remessa'!BE546</f>
        <v>0</v>
      </c>
      <c r="X545" s="36">
        <f>'[1]29ª Remessa'!BF546</f>
        <v>0</v>
      </c>
    </row>
    <row r="546" spans="1:24" ht="15.75" customHeight="1" x14ac:dyDescent="0.25">
      <c r="A546" s="29" t="str">
        <f>'[1]29ª Remessa'!A547</f>
        <v>Montes Claros</v>
      </c>
      <c r="B546" s="29">
        <f>'[1]29ª Remessa'!B547</f>
        <v>314625</v>
      </c>
      <c r="C546" s="29" t="str">
        <f>'[1]29ª Remessa'!C547</f>
        <v>Padre Carvalho</v>
      </c>
      <c r="D546" s="39" t="str">
        <f>'[1]29ª Remessa'!D547</f>
        <v>MG</v>
      </c>
      <c r="E546" s="32">
        <f>'[1]29ª Remessa'!U547</f>
        <v>25</v>
      </c>
      <c r="F546" s="32">
        <f>'[1]29ª Remessa'!V547</f>
        <v>0</v>
      </c>
      <c r="G546" s="32">
        <f>'[1]29ª Remessa'!W547</f>
        <v>12</v>
      </c>
      <c r="H546" s="38">
        <f>'[1]29ª Remessa'!AA547</f>
        <v>42</v>
      </c>
      <c r="I546" s="32">
        <f>'[1]29ª Remessa'!AC547</f>
        <v>90</v>
      </c>
      <c r="J546" s="34">
        <f t="shared" si="8"/>
        <v>90</v>
      </c>
      <c r="K546" s="32">
        <f>'[1]29ª Remessa'!AI547</f>
        <v>35</v>
      </c>
      <c r="L546" s="32">
        <f>'[1]29ª Remessa'!AJ547</f>
        <v>0</v>
      </c>
      <c r="M546" s="32">
        <f>'[1]29ª Remessa'!AK547</f>
        <v>0</v>
      </c>
      <c r="N546" s="32">
        <f>'[1]29ª Remessa'!AL547</f>
        <v>0</v>
      </c>
      <c r="O546" s="32">
        <f>'[1]29ª Remessa'!AM547</f>
        <v>9</v>
      </c>
      <c r="P546" s="34">
        <f>'[1]29ª Remessa'!AN547</f>
        <v>44</v>
      </c>
      <c r="Q546" s="32">
        <f>'[1]29ª Remessa'!AS547</f>
        <v>0</v>
      </c>
      <c r="R546" s="32">
        <f>'[1]29ª Remessa'!AW547</f>
        <v>0</v>
      </c>
      <c r="S546" s="32">
        <f>'[1]29ª Remessa'!AX547</f>
        <v>0</v>
      </c>
      <c r="T546" s="32">
        <f>'[1]29ª Remessa'!AY547</f>
        <v>0</v>
      </c>
      <c r="U546" s="35">
        <f>'[1]29ª Remessa'!BA547</f>
        <v>0</v>
      </c>
      <c r="V546" s="36">
        <f>'[1]29ª Remessa'!BC547</f>
        <v>0</v>
      </c>
      <c r="W546" s="36">
        <f>'[1]29ª Remessa'!BE547</f>
        <v>0</v>
      </c>
      <c r="X546" s="36">
        <f>'[1]29ª Remessa'!BF547</f>
        <v>0</v>
      </c>
    </row>
    <row r="547" spans="1:24" ht="15.75" customHeight="1" x14ac:dyDescent="0.25">
      <c r="A547" s="29" t="str">
        <f>'[1]29ª Remessa'!A548</f>
        <v>Teófilo Otoni</v>
      </c>
      <c r="B547" s="29">
        <f>'[1]29ª Remessa'!B548</f>
        <v>314630</v>
      </c>
      <c r="C547" s="29" t="str">
        <f>'[1]29ª Remessa'!C548</f>
        <v>Padre Paraíso</v>
      </c>
      <c r="D547" s="39" t="str">
        <f>'[1]29ª Remessa'!D548</f>
        <v>MG</v>
      </c>
      <c r="E547" s="32">
        <f>'[1]29ª Remessa'!U548</f>
        <v>102</v>
      </c>
      <c r="F547" s="32">
        <f>'[1]29ª Remessa'!V548</f>
        <v>4.8</v>
      </c>
      <c r="G547" s="32">
        <f>'[1]29ª Remessa'!W548</f>
        <v>33</v>
      </c>
      <c r="H547" s="38">
        <f>'[1]29ª Remessa'!AA548</f>
        <v>144</v>
      </c>
      <c r="I547" s="32">
        <f>'[1]29ª Remessa'!AC548</f>
        <v>255</v>
      </c>
      <c r="J547" s="34">
        <f t="shared" si="8"/>
        <v>255</v>
      </c>
      <c r="K547" s="32">
        <f>'[1]29ª Remessa'!AI548</f>
        <v>141</v>
      </c>
      <c r="L547" s="32">
        <f>'[1]29ª Remessa'!AJ548</f>
        <v>0</v>
      </c>
      <c r="M547" s="32">
        <f>'[1]29ª Remessa'!AK548</f>
        <v>0</v>
      </c>
      <c r="N547" s="32">
        <f>'[1]29ª Remessa'!AL548</f>
        <v>5</v>
      </c>
      <c r="O547" s="32">
        <f>'[1]29ª Remessa'!AM548</f>
        <v>4</v>
      </c>
      <c r="P547" s="34">
        <f>'[1]29ª Remessa'!AN548</f>
        <v>150</v>
      </c>
      <c r="Q547" s="32">
        <f>'[1]29ª Remessa'!AS548</f>
        <v>0</v>
      </c>
      <c r="R547" s="32">
        <f>'[1]29ª Remessa'!AW548</f>
        <v>0</v>
      </c>
      <c r="S547" s="32">
        <f>'[1]29ª Remessa'!AX548</f>
        <v>0</v>
      </c>
      <c r="T547" s="32">
        <f>'[1]29ª Remessa'!AY548</f>
        <v>0</v>
      </c>
      <c r="U547" s="35">
        <f>'[1]29ª Remessa'!BA548</f>
        <v>0</v>
      </c>
      <c r="V547" s="36">
        <f>'[1]29ª Remessa'!BC548</f>
        <v>0</v>
      </c>
      <c r="W547" s="36">
        <f>'[1]29ª Remessa'!BE548</f>
        <v>0</v>
      </c>
      <c r="X547" s="36">
        <f>'[1]29ª Remessa'!BF548</f>
        <v>0</v>
      </c>
    </row>
    <row r="548" spans="1:24" ht="15.75" customHeight="1" x14ac:dyDescent="0.25">
      <c r="A548" s="29" t="str">
        <f>'[1]29ª Remessa'!A549</f>
        <v>Sete Lagoas</v>
      </c>
      <c r="B548" s="29">
        <f>'[1]29ª Remessa'!B549</f>
        <v>314640</v>
      </c>
      <c r="C548" s="29" t="str">
        <f>'[1]29ª Remessa'!C549</f>
        <v>Paineiras</v>
      </c>
      <c r="D548" s="39" t="str">
        <f>'[1]29ª Remessa'!D549</f>
        <v>MG</v>
      </c>
      <c r="E548" s="32">
        <f>'[1]29ª Remessa'!U549</f>
        <v>35</v>
      </c>
      <c r="F548" s="32">
        <f>'[1]29ª Remessa'!V549</f>
        <v>0</v>
      </c>
      <c r="G548" s="32">
        <f>'[1]29ª Remessa'!W549</f>
        <v>16</v>
      </c>
      <c r="H548" s="38">
        <f>'[1]29ª Remessa'!AA549</f>
        <v>54</v>
      </c>
      <c r="I548" s="32">
        <f>'[1]29ª Remessa'!AC549</f>
        <v>55</v>
      </c>
      <c r="J548" s="34">
        <f t="shared" si="8"/>
        <v>55</v>
      </c>
      <c r="K548" s="32">
        <f>'[1]29ª Remessa'!AI549</f>
        <v>48</v>
      </c>
      <c r="L548" s="32">
        <f>'[1]29ª Remessa'!AJ549</f>
        <v>0</v>
      </c>
      <c r="M548" s="32">
        <f>'[1]29ª Remessa'!AK549</f>
        <v>0</v>
      </c>
      <c r="N548" s="32">
        <f>'[1]29ª Remessa'!AL549</f>
        <v>0</v>
      </c>
      <c r="O548" s="32">
        <f>'[1]29ª Remessa'!AM549</f>
        <v>5</v>
      </c>
      <c r="P548" s="34">
        <f>'[1]29ª Remessa'!AN549</f>
        <v>53</v>
      </c>
      <c r="Q548" s="32">
        <f>'[1]29ª Remessa'!AS549</f>
        <v>0</v>
      </c>
      <c r="R548" s="32">
        <f>'[1]29ª Remessa'!AW549</f>
        <v>0</v>
      </c>
      <c r="S548" s="32">
        <f>'[1]29ª Remessa'!AX549</f>
        <v>0</v>
      </c>
      <c r="T548" s="32">
        <f>'[1]29ª Remessa'!AY549</f>
        <v>0</v>
      </c>
      <c r="U548" s="35">
        <f>'[1]29ª Remessa'!BA549</f>
        <v>0</v>
      </c>
      <c r="V548" s="36">
        <f>'[1]29ª Remessa'!BC549</f>
        <v>0</v>
      </c>
      <c r="W548" s="36">
        <f>'[1]29ª Remessa'!BE549</f>
        <v>0</v>
      </c>
      <c r="X548" s="36">
        <f>'[1]29ª Remessa'!BF549</f>
        <v>0</v>
      </c>
    </row>
    <row r="549" spans="1:24" ht="15.75" customHeight="1" x14ac:dyDescent="0.25">
      <c r="A549" s="29" t="str">
        <f>'[1]29ª Remessa'!A550</f>
        <v>Divinópolis</v>
      </c>
      <c r="B549" s="29">
        <f>'[1]29ª Remessa'!B550</f>
        <v>314650</v>
      </c>
      <c r="C549" s="29" t="str">
        <f>'[1]29ª Remessa'!C550</f>
        <v>Pains</v>
      </c>
      <c r="D549" s="39" t="str">
        <f>'[1]29ª Remessa'!D550</f>
        <v>MG</v>
      </c>
      <c r="E549" s="32">
        <f>'[1]29ª Remessa'!U550</f>
        <v>58</v>
      </c>
      <c r="F549" s="32">
        <f>'[1]29ª Remessa'!V550</f>
        <v>100</v>
      </c>
      <c r="G549" s="32">
        <f>'[1]29ª Remessa'!W550</f>
        <v>18</v>
      </c>
      <c r="H549" s="38">
        <f>'[1]29ª Remessa'!AA550</f>
        <v>180</v>
      </c>
      <c r="I549" s="32">
        <f>'[1]29ª Remessa'!AC550</f>
        <v>110</v>
      </c>
      <c r="J549" s="34">
        <f t="shared" si="8"/>
        <v>110</v>
      </c>
      <c r="K549" s="32">
        <f>'[1]29ª Remessa'!AI550</f>
        <v>81</v>
      </c>
      <c r="L549" s="32">
        <f>'[1]29ª Remessa'!AJ550</f>
        <v>0</v>
      </c>
      <c r="M549" s="32">
        <f>'[1]29ª Remessa'!AK550</f>
        <v>0</v>
      </c>
      <c r="N549" s="32">
        <f>'[1]29ª Remessa'!AL550</f>
        <v>100</v>
      </c>
      <c r="O549" s="32">
        <f>'[1]29ª Remessa'!AM550</f>
        <v>17</v>
      </c>
      <c r="P549" s="34">
        <f>'[1]29ª Remessa'!AN550</f>
        <v>198</v>
      </c>
      <c r="Q549" s="32">
        <f>'[1]29ª Remessa'!AS550</f>
        <v>0</v>
      </c>
      <c r="R549" s="32">
        <f>'[1]29ª Remessa'!AW550</f>
        <v>0</v>
      </c>
      <c r="S549" s="32">
        <f>'[1]29ª Remessa'!AX550</f>
        <v>0</v>
      </c>
      <c r="T549" s="32">
        <f>'[1]29ª Remessa'!AY550</f>
        <v>0</v>
      </c>
      <c r="U549" s="35">
        <f>'[1]29ª Remessa'!BA550</f>
        <v>0</v>
      </c>
      <c r="V549" s="36">
        <f>'[1]29ª Remessa'!BC550</f>
        <v>0</v>
      </c>
      <c r="W549" s="36">
        <f>'[1]29ª Remessa'!BE550</f>
        <v>0</v>
      </c>
      <c r="X549" s="36">
        <f>'[1]29ª Remessa'!BF550</f>
        <v>0</v>
      </c>
    </row>
    <row r="550" spans="1:24" ht="15.75" customHeight="1" x14ac:dyDescent="0.25">
      <c r="A550" s="29" t="str">
        <f>'[1]29ª Remessa'!A551</f>
        <v>Montes Claros</v>
      </c>
      <c r="B550" s="29">
        <f>'[1]29ª Remessa'!B551</f>
        <v>314655</v>
      </c>
      <c r="C550" s="29" t="str">
        <f>'[1]29ª Remessa'!C551</f>
        <v>Pai Pedro</v>
      </c>
      <c r="D550" s="39" t="str">
        <f>'[1]29ª Remessa'!D551</f>
        <v>MG</v>
      </c>
      <c r="E550" s="32">
        <f>'[1]29ª Remessa'!U551</f>
        <v>28</v>
      </c>
      <c r="F550" s="32">
        <f>'[1]29ª Remessa'!V551</f>
        <v>0</v>
      </c>
      <c r="G550" s="32">
        <f>'[1]29ª Remessa'!W551</f>
        <v>4</v>
      </c>
      <c r="H550" s="38">
        <f>'[1]29ª Remessa'!AA551</f>
        <v>36</v>
      </c>
      <c r="I550" s="32">
        <f>'[1]29ª Remessa'!AC551</f>
        <v>75</v>
      </c>
      <c r="J550" s="34">
        <f t="shared" si="8"/>
        <v>75</v>
      </c>
      <c r="K550" s="32">
        <f>'[1]29ª Remessa'!AI551</f>
        <v>39</v>
      </c>
      <c r="L550" s="32">
        <f>'[1]29ª Remessa'!AJ551</f>
        <v>0</v>
      </c>
      <c r="M550" s="32">
        <f>'[1]29ª Remessa'!AK551</f>
        <v>0</v>
      </c>
      <c r="N550" s="32">
        <f>'[1]29ª Remessa'!AL551</f>
        <v>0</v>
      </c>
      <c r="O550" s="32">
        <f>'[1]29ª Remessa'!AM551</f>
        <v>1</v>
      </c>
      <c r="P550" s="34">
        <f>'[1]29ª Remessa'!AN551</f>
        <v>40</v>
      </c>
      <c r="Q550" s="32">
        <f>'[1]29ª Remessa'!AS551</f>
        <v>0</v>
      </c>
      <c r="R550" s="32">
        <f>'[1]29ª Remessa'!AW551</f>
        <v>0</v>
      </c>
      <c r="S550" s="32">
        <f>'[1]29ª Remessa'!AX551</f>
        <v>0</v>
      </c>
      <c r="T550" s="32">
        <f>'[1]29ª Remessa'!AY551</f>
        <v>0</v>
      </c>
      <c r="U550" s="35">
        <f>'[1]29ª Remessa'!BA551</f>
        <v>0</v>
      </c>
      <c r="V550" s="36">
        <f>'[1]29ª Remessa'!BC551</f>
        <v>0</v>
      </c>
      <c r="W550" s="36">
        <f>'[1]29ª Remessa'!BE551</f>
        <v>0</v>
      </c>
      <c r="X550" s="36">
        <f>'[1]29ª Remessa'!BF551</f>
        <v>0</v>
      </c>
    </row>
    <row r="551" spans="1:24" ht="15.75" customHeight="1" x14ac:dyDescent="0.25">
      <c r="A551" s="29" t="str">
        <f>'[1]29ª Remessa'!A552</f>
        <v>Barbacena</v>
      </c>
      <c r="B551" s="29">
        <f>'[1]29ª Remessa'!B552</f>
        <v>314660</v>
      </c>
      <c r="C551" s="29" t="str">
        <f>'[1]29ª Remessa'!C552</f>
        <v>Paiva</v>
      </c>
      <c r="D551" s="39" t="str">
        <f>'[1]29ª Remessa'!D552</f>
        <v>MG</v>
      </c>
      <c r="E551" s="32">
        <f>'[1]29ª Remessa'!U552</f>
        <v>13</v>
      </c>
      <c r="F551" s="32">
        <f>'[1]29ª Remessa'!V552</f>
        <v>0</v>
      </c>
      <c r="G551" s="32">
        <f>'[1]29ª Remessa'!W552</f>
        <v>2</v>
      </c>
      <c r="H551" s="38">
        <f>'[1]29ª Remessa'!AA552</f>
        <v>18</v>
      </c>
      <c r="I551" s="32">
        <f>'[1]29ª Remessa'!AC552</f>
        <v>35</v>
      </c>
      <c r="J551" s="34">
        <f t="shared" si="8"/>
        <v>35</v>
      </c>
      <c r="K551" s="32">
        <f>'[1]29ª Remessa'!AI552</f>
        <v>19</v>
      </c>
      <c r="L551" s="32">
        <f>'[1]29ª Remessa'!AJ552</f>
        <v>0</v>
      </c>
      <c r="M551" s="32">
        <f>'[1]29ª Remessa'!AK552</f>
        <v>0</v>
      </c>
      <c r="N551" s="32">
        <f>'[1]29ª Remessa'!AL552</f>
        <v>0</v>
      </c>
      <c r="O551" s="32">
        <f>'[1]29ª Remessa'!AM552</f>
        <v>1</v>
      </c>
      <c r="P551" s="34">
        <f>'[1]29ª Remessa'!AN552</f>
        <v>20</v>
      </c>
      <c r="Q551" s="32">
        <f>'[1]29ª Remessa'!AS552</f>
        <v>0</v>
      </c>
      <c r="R551" s="32">
        <f>'[1]29ª Remessa'!AW552</f>
        <v>0</v>
      </c>
      <c r="S551" s="32">
        <f>'[1]29ª Remessa'!AX552</f>
        <v>0</v>
      </c>
      <c r="T551" s="32">
        <f>'[1]29ª Remessa'!AY552</f>
        <v>0</v>
      </c>
      <c r="U551" s="35">
        <f>'[1]29ª Remessa'!BA552</f>
        <v>0</v>
      </c>
      <c r="V551" s="36">
        <f>'[1]29ª Remessa'!BC552</f>
        <v>0</v>
      </c>
      <c r="W551" s="36">
        <f>'[1]29ª Remessa'!BE552</f>
        <v>0</v>
      </c>
      <c r="X551" s="36">
        <f>'[1]29ª Remessa'!BF552</f>
        <v>0</v>
      </c>
    </row>
    <row r="552" spans="1:24" ht="15.75" customHeight="1" x14ac:dyDescent="0.25">
      <c r="A552" s="29" t="str">
        <f>'[1]29ª Remessa'!A553</f>
        <v>Leopoldina</v>
      </c>
      <c r="B552" s="29">
        <f>'[1]29ª Remessa'!B553</f>
        <v>314670</v>
      </c>
      <c r="C552" s="29" t="str">
        <f>'[1]29ª Remessa'!C553</f>
        <v>Palma</v>
      </c>
      <c r="D552" s="39" t="str">
        <f>'[1]29ª Remessa'!D553</f>
        <v>MG</v>
      </c>
      <c r="E552" s="32">
        <f>'[1]29ª Remessa'!U553</f>
        <v>48</v>
      </c>
      <c r="F552" s="32">
        <f>'[1]29ª Remessa'!V553</f>
        <v>0</v>
      </c>
      <c r="G552" s="32">
        <f>'[1]29ª Remessa'!W553</f>
        <v>39</v>
      </c>
      <c r="H552" s="38">
        <f>'[1]29ª Remessa'!AA553</f>
        <v>90</v>
      </c>
      <c r="I552" s="32">
        <f>'[1]29ª Remessa'!AC553</f>
        <v>105</v>
      </c>
      <c r="J552" s="34">
        <f t="shared" si="8"/>
        <v>105</v>
      </c>
      <c r="K552" s="32">
        <f>'[1]29ª Remessa'!AI553</f>
        <v>66</v>
      </c>
      <c r="L552" s="32">
        <f>'[1]29ª Remessa'!AJ553</f>
        <v>0</v>
      </c>
      <c r="M552" s="32">
        <f>'[1]29ª Remessa'!AK553</f>
        <v>0</v>
      </c>
      <c r="N552" s="32">
        <f>'[1]29ª Remessa'!AL553</f>
        <v>0</v>
      </c>
      <c r="O552" s="32">
        <f>'[1]29ª Remessa'!AM553</f>
        <v>2</v>
      </c>
      <c r="P552" s="34">
        <f>'[1]29ª Remessa'!AN553</f>
        <v>68</v>
      </c>
      <c r="Q552" s="32">
        <f>'[1]29ª Remessa'!AS553</f>
        <v>0</v>
      </c>
      <c r="R552" s="32">
        <f>'[1]29ª Remessa'!AW553</f>
        <v>0</v>
      </c>
      <c r="S552" s="32">
        <f>'[1]29ª Remessa'!AX553</f>
        <v>0</v>
      </c>
      <c r="T552" s="32">
        <f>'[1]29ª Remessa'!AY553</f>
        <v>0</v>
      </c>
      <c r="U552" s="35">
        <f>'[1]29ª Remessa'!BA553</f>
        <v>0</v>
      </c>
      <c r="V552" s="36">
        <f>'[1]29ª Remessa'!BC553</f>
        <v>0</v>
      </c>
      <c r="W552" s="36">
        <f>'[1]29ª Remessa'!BE553</f>
        <v>0</v>
      </c>
      <c r="X552" s="36">
        <f>'[1]29ª Remessa'!BF553</f>
        <v>0</v>
      </c>
    </row>
    <row r="553" spans="1:24" ht="15.75" customHeight="1" x14ac:dyDescent="0.25">
      <c r="A553" s="29" t="str">
        <f>'[1]29ª Remessa'!A554</f>
        <v>Pedra Azul</v>
      </c>
      <c r="B553" s="29">
        <f>'[1]29ª Remessa'!B554</f>
        <v>314675</v>
      </c>
      <c r="C553" s="29" t="str">
        <f>'[1]29ª Remessa'!C554</f>
        <v>Palmópolis</v>
      </c>
      <c r="D553" s="39" t="str">
        <f>'[1]29ª Remessa'!D554</f>
        <v>MG</v>
      </c>
      <c r="E553" s="32">
        <f>'[1]29ª Remessa'!U554</f>
        <v>31</v>
      </c>
      <c r="F553" s="32">
        <f>'[1]29ª Remessa'!V554</f>
        <v>0</v>
      </c>
      <c r="G553" s="32">
        <f>'[1]29ª Remessa'!W554</f>
        <v>18</v>
      </c>
      <c r="H553" s="38">
        <f>'[1]29ª Remessa'!AA554</f>
        <v>54</v>
      </c>
      <c r="I553" s="32">
        <f>'[1]29ª Remessa'!AC554</f>
        <v>85</v>
      </c>
      <c r="J553" s="34">
        <f t="shared" si="8"/>
        <v>85</v>
      </c>
      <c r="K553" s="32">
        <f>'[1]29ª Remessa'!AI554</f>
        <v>43</v>
      </c>
      <c r="L553" s="32">
        <f>'[1]29ª Remessa'!AJ554</f>
        <v>0</v>
      </c>
      <c r="M553" s="32">
        <f>'[1]29ª Remessa'!AK554</f>
        <v>0</v>
      </c>
      <c r="N553" s="32">
        <f>'[1]29ª Remessa'!AL554</f>
        <v>0</v>
      </c>
      <c r="O553" s="32">
        <f>'[1]29ª Remessa'!AM554</f>
        <v>2</v>
      </c>
      <c r="P553" s="34">
        <f>'[1]29ª Remessa'!AN554</f>
        <v>45</v>
      </c>
      <c r="Q553" s="32">
        <f>'[1]29ª Remessa'!AS554</f>
        <v>0</v>
      </c>
      <c r="R553" s="32">
        <f>'[1]29ª Remessa'!AW554</f>
        <v>0</v>
      </c>
      <c r="S553" s="32">
        <f>'[1]29ª Remessa'!AX554</f>
        <v>0</v>
      </c>
      <c r="T553" s="32">
        <f>'[1]29ª Remessa'!AY554</f>
        <v>0</v>
      </c>
      <c r="U553" s="35">
        <f>'[1]29ª Remessa'!BA554</f>
        <v>0</v>
      </c>
      <c r="V553" s="36">
        <f>'[1]29ª Remessa'!BC554</f>
        <v>0</v>
      </c>
      <c r="W553" s="36">
        <f>'[1]29ª Remessa'!BE554</f>
        <v>0</v>
      </c>
      <c r="X553" s="36">
        <f>'[1]29ª Remessa'!BF554</f>
        <v>0</v>
      </c>
    </row>
    <row r="554" spans="1:24" ht="15.75" customHeight="1" x14ac:dyDescent="0.25">
      <c r="A554" s="29" t="str">
        <f>'[1]29ª Remessa'!A555</f>
        <v>Sete Lagoas</v>
      </c>
      <c r="B554" s="29">
        <f>'[1]29ª Remessa'!B555</f>
        <v>314690</v>
      </c>
      <c r="C554" s="29" t="str">
        <f>'[1]29ª Remessa'!C555</f>
        <v>Papagaios</v>
      </c>
      <c r="D554" s="39" t="str">
        <f>'[1]29ª Remessa'!D555</f>
        <v>MG</v>
      </c>
      <c r="E554" s="32">
        <f>'[1]29ª Remessa'!U555</f>
        <v>89</v>
      </c>
      <c r="F554" s="32">
        <f>'[1]29ª Remessa'!V555</f>
        <v>8</v>
      </c>
      <c r="G554" s="32">
        <f>'[1]29ª Remessa'!W555</f>
        <v>24</v>
      </c>
      <c r="H554" s="38">
        <f>'[1]29ª Remessa'!AA555</f>
        <v>126</v>
      </c>
      <c r="I554" s="32">
        <f>'[1]29ª Remessa'!AC555</f>
        <v>200</v>
      </c>
      <c r="J554" s="34">
        <f t="shared" si="8"/>
        <v>200</v>
      </c>
      <c r="K554" s="32">
        <f>'[1]29ª Remessa'!AI555</f>
        <v>123</v>
      </c>
      <c r="L554" s="32">
        <f>'[1]29ª Remessa'!AJ555</f>
        <v>0</v>
      </c>
      <c r="M554" s="32">
        <f>'[1]29ª Remessa'!AK555</f>
        <v>0</v>
      </c>
      <c r="N554" s="32">
        <f>'[1]29ª Remessa'!AL555</f>
        <v>8</v>
      </c>
      <c r="O554" s="32">
        <f>'[1]29ª Remessa'!AM555</f>
        <v>29</v>
      </c>
      <c r="P554" s="34">
        <f>'[1]29ª Remessa'!AN555</f>
        <v>160</v>
      </c>
      <c r="Q554" s="32">
        <f>'[1]29ª Remessa'!AS555</f>
        <v>0</v>
      </c>
      <c r="R554" s="32">
        <f>'[1]29ª Remessa'!AW555</f>
        <v>0</v>
      </c>
      <c r="S554" s="32">
        <f>'[1]29ª Remessa'!AX555</f>
        <v>0</v>
      </c>
      <c r="T554" s="32">
        <f>'[1]29ª Remessa'!AY555</f>
        <v>0</v>
      </c>
      <c r="U554" s="35">
        <f>'[1]29ª Remessa'!BA555</f>
        <v>0</v>
      </c>
      <c r="V554" s="36">
        <f>'[1]29ª Remessa'!BC555</f>
        <v>0</v>
      </c>
      <c r="W554" s="36">
        <f>'[1]29ª Remessa'!BE555</f>
        <v>0</v>
      </c>
      <c r="X554" s="36">
        <f>'[1]29ª Remessa'!BF555</f>
        <v>0</v>
      </c>
    </row>
    <row r="555" spans="1:24" ht="15.75" customHeight="1" x14ac:dyDescent="0.25">
      <c r="A555" s="29" t="str">
        <f>'[1]29ª Remessa'!A556</f>
        <v>Unaí</v>
      </c>
      <c r="B555" s="29">
        <f>'[1]29ª Remessa'!B556</f>
        <v>314700</v>
      </c>
      <c r="C555" s="29" t="str">
        <f>'[1]29ª Remessa'!C556</f>
        <v>Paracatu</v>
      </c>
      <c r="D555" s="39" t="str">
        <f>'[1]29ª Remessa'!D556</f>
        <v>MG</v>
      </c>
      <c r="E555" s="32">
        <f>'[1]29ª Remessa'!U556</f>
        <v>472</v>
      </c>
      <c r="F555" s="32">
        <f>'[1]29ª Remessa'!V556</f>
        <v>220</v>
      </c>
      <c r="G555" s="32">
        <f>'[1]29ª Remessa'!W556</f>
        <v>240</v>
      </c>
      <c r="H555" s="38">
        <f>'[1]29ª Remessa'!AA556</f>
        <v>936</v>
      </c>
      <c r="I555" s="32">
        <f>'[1]29ª Remessa'!AC556</f>
        <v>1360</v>
      </c>
      <c r="J555" s="34">
        <f t="shared" si="8"/>
        <v>1360</v>
      </c>
      <c r="K555" s="32">
        <f>'[1]29ª Remessa'!AI556</f>
        <v>651</v>
      </c>
      <c r="L555" s="32">
        <f>'[1]29ª Remessa'!AJ556</f>
        <v>549</v>
      </c>
      <c r="M555" s="32">
        <f>'[1]29ª Remessa'!AK556</f>
        <v>0</v>
      </c>
      <c r="N555" s="32">
        <f>'[1]29ª Remessa'!AL556</f>
        <v>220</v>
      </c>
      <c r="O555" s="32">
        <f>'[1]29ª Remessa'!AM556</f>
        <v>40</v>
      </c>
      <c r="P555" s="34">
        <f>'[1]29ª Remessa'!AN556</f>
        <v>1460</v>
      </c>
      <c r="Q555" s="32">
        <f>'[1]29ª Remessa'!AS556</f>
        <v>0</v>
      </c>
      <c r="R555" s="32">
        <f>'[1]29ª Remessa'!AW556</f>
        <v>0</v>
      </c>
      <c r="S555" s="32">
        <f>'[1]29ª Remessa'!AX556</f>
        <v>0</v>
      </c>
      <c r="T555" s="32">
        <f>'[1]29ª Remessa'!AY556</f>
        <v>0</v>
      </c>
      <c r="U555" s="35">
        <f>'[1]29ª Remessa'!BA556</f>
        <v>0</v>
      </c>
      <c r="V555" s="36">
        <f>'[1]29ª Remessa'!BC556</f>
        <v>0</v>
      </c>
      <c r="W555" s="36">
        <f>'[1]29ª Remessa'!BE556</f>
        <v>0</v>
      </c>
      <c r="X555" s="36">
        <f>'[1]29ª Remessa'!BF556</f>
        <v>0</v>
      </c>
    </row>
    <row r="556" spans="1:24" ht="15.75" customHeight="1" x14ac:dyDescent="0.25">
      <c r="A556" s="29" t="str">
        <f>'[1]29ª Remessa'!A557</f>
        <v>Divinópolis</v>
      </c>
      <c r="B556" s="29">
        <f>'[1]29ª Remessa'!B557</f>
        <v>314710</v>
      </c>
      <c r="C556" s="29" t="str">
        <f>'[1]29ª Remessa'!C557</f>
        <v>Pará de Minas</v>
      </c>
      <c r="D556" s="39" t="str">
        <f>'[1]29ª Remessa'!D557</f>
        <v>MG</v>
      </c>
      <c r="E556" s="32">
        <f>'[1]29ª Remessa'!U557</f>
        <v>553</v>
      </c>
      <c r="F556" s="32">
        <f>'[1]29ª Remessa'!V557</f>
        <v>148</v>
      </c>
      <c r="G556" s="32">
        <f>'[1]29ª Remessa'!W557</f>
        <v>120</v>
      </c>
      <c r="H556" s="38">
        <f>'[1]29ª Remessa'!AA557</f>
        <v>822</v>
      </c>
      <c r="I556" s="32">
        <f>'[1]29ª Remessa'!AC557</f>
        <v>1075</v>
      </c>
      <c r="J556" s="34">
        <f t="shared" si="8"/>
        <v>1075</v>
      </c>
      <c r="K556" s="32">
        <f>'[1]29ª Remessa'!AI557</f>
        <v>763</v>
      </c>
      <c r="L556" s="32">
        <f>'[1]29ª Remessa'!AJ557</f>
        <v>1025</v>
      </c>
      <c r="M556" s="32">
        <f>'[1]29ª Remessa'!AK557</f>
        <v>0</v>
      </c>
      <c r="N556" s="32">
        <f>'[1]29ª Remessa'!AL557</f>
        <v>148</v>
      </c>
      <c r="O556" s="32">
        <f>'[1]29ª Remessa'!AM557</f>
        <v>173</v>
      </c>
      <c r="P556" s="34">
        <f>'[1]29ª Remessa'!AN557</f>
        <v>2109</v>
      </c>
      <c r="Q556" s="32">
        <f>'[1]29ª Remessa'!AS557</f>
        <v>0</v>
      </c>
      <c r="R556" s="32">
        <f>'[1]29ª Remessa'!AW557</f>
        <v>0</v>
      </c>
      <c r="S556" s="32">
        <f>'[1]29ª Remessa'!AX557</f>
        <v>0</v>
      </c>
      <c r="T556" s="32">
        <f>'[1]29ª Remessa'!AY557</f>
        <v>0</v>
      </c>
      <c r="U556" s="35">
        <f>'[1]29ª Remessa'!BA557</f>
        <v>0</v>
      </c>
      <c r="V556" s="36">
        <f>'[1]29ª Remessa'!BC557</f>
        <v>0</v>
      </c>
      <c r="W556" s="36">
        <f>'[1]29ª Remessa'!BE557</f>
        <v>0</v>
      </c>
      <c r="X556" s="36">
        <f>'[1]29ª Remessa'!BF557</f>
        <v>0</v>
      </c>
    </row>
    <row r="557" spans="1:24" ht="15.75" customHeight="1" x14ac:dyDescent="0.25">
      <c r="A557" s="29" t="str">
        <f>'[1]29ª Remessa'!A558</f>
        <v>Alfenas</v>
      </c>
      <c r="B557" s="29">
        <f>'[1]29ª Remessa'!B558</f>
        <v>314720</v>
      </c>
      <c r="C557" s="29" t="str">
        <f>'[1]29ª Remessa'!C558</f>
        <v>Paraguaçu</v>
      </c>
      <c r="D557" s="39" t="str">
        <f>'[1]29ª Remessa'!D558</f>
        <v>MG</v>
      </c>
      <c r="E557" s="32">
        <f>'[1]29ª Remessa'!U558</f>
        <v>142</v>
      </c>
      <c r="F557" s="32">
        <f>'[1]29ª Remessa'!V558</f>
        <v>62.120000000000005</v>
      </c>
      <c r="G557" s="32">
        <f>'[1]29ª Remessa'!W558</f>
        <v>23</v>
      </c>
      <c r="H557" s="38">
        <f>'[1]29ª Remessa'!AA558</f>
        <v>228</v>
      </c>
      <c r="I557" s="32">
        <f>'[1]29ª Remessa'!AC558</f>
        <v>360</v>
      </c>
      <c r="J557" s="34">
        <f t="shared" si="8"/>
        <v>360</v>
      </c>
      <c r="K557" s="32">
        <f>'[1]29ª Remessa'!AI558</f>
        <v>196</v>
      </c>
      <c r="L557" s="32">
        <f>'[1]29ª Remessa'!AJ558</f>
        <v>0</v>
      </c>
      <c r="M557" s="32">
        <f>'[1]29ª Remessa'!AK558</f>
        <v>0</v>
      </c>
      <c r="N557" s="32">
        <f>'[1]29ª Remessa'!AL558</f>
        <v>62</v>
      </c>
      <c r="O557" s="32">
        <f>'[1]29ª Remessa'!AM558</f>
        <v>17</v>
      </c>
      <c r="P557" s="34">
        <f>'[1]29ª Remessa'!AN558</f>
        <v>275</v>
      </c>
      <c r="Q557" s="32">
        <f>'[1]29ª Remessa'!AS558</f>
        <v>0</v>
      </c>
      <c r="R557" s="32">
        <f>'[1]29ª Remessa'!AW558</f>
        <v>0</v>
      </c>
      <c r="S557" s="32">
        <f>'[1]29ª Remessa'!AX558</f>
        <v>0</v>
      </c>
      <c r="T557" s="32">
        <f>'[1]29ª Remessa'!AY558</f>
        <v>0</v>
      </c>
      <c r="U557" s="35">
        <f>'[1]29ª Remessa'!BA558</f>
        <v>0</v>
      </c>
      <c r="V557" s="36">
        <f>'[1]29ª Remessa'!BC558</f>
        <v>0</v>
      </c>
      <c r="W557" s="36">
        <f>'[1]29ª Remessa'!BE558</f>
        <v>0</v>
      </c>
      <c r="X557" s="36">
        <f>'[1]29ª Remessa'!BF558</f>
        <v>0</v>
      </c>
    </row>
    <row r="558" spans="1:24" ht="15.75" customHeight="1" x14ac:dyDescent="0.25">
      <c r="A558" s="29" t="str">
        <f>'[1]29ª Remessa'!A559</f>
        <v>Pouso Alegre</v>
      </c>
      <c r="B558" s="29">
        <f>'[1]29ª Remessa'!B559</f>
        <v>314730</v>
      </c>
      <c r="C558" s="29" t="str">
        <f>'[1]29ª Remessa'!C559</f>
        <v>Paraisópolis</v>
      </c>
      <c r="D558" s="39" t="str">
        <f>'[1]29ª Remessa'!D559</f>
        <v>MG</v>
      </c>
      <c r="E558" s="32">
        <f>'[1]29ª Remessa'!U559</f>
        <v>139</v>
      </c>
      <c r="F558" s="32">
        <f>'[1]29ª Remessa'!V559</f>
        <v>108</v>
      </c>
      <c r="G558" s="32">
        <f>'[1]29ª Remessa'!W559</f>
        <v>54</v>
      </c>
      <c r="H558" s="38">
        <f>'[1]29ª Remessa'!AA559</f>
        <v>306</v>
      </c>
      <c r="I558" s="32">
        <f>'[1]29ª Remessa'!AC559</f>
        <v>230</v>
      </c>
      <c r="J558" s="34">
        <f t="shared" si="8"/>
        <v>230</v>
      </c>
      <c r="K558" s="32">
        <f>'[1]29ª Remessa'!AI559</f>
        <v>191</v>
      </c>
      <c r="L558" s="32">
        <f>'[1]29ª Remessa'!AJ559</f>
        <v>0</v>
      </c>
      <c r="M558" s="32">
        <f>'[1]29ª Remessa'!AK559</f>
        <v>0</v>
      </c>
      <c r="N558" s="32">
        <f>'[1]29ª Remessa'!AL559</f>
        <v>108</v>
      </c>
      <c r="O558" s="32">
        <f>'[1]29ª Remessa'!AM559</f>
        <v>10</v>
      </c>
      <c r="P558" s="34">
        <f>'[1]29ª Remessa'!AN559</f>
        <v>309</v>
      </c>
      <c r="Q558" s="32">
        <f>'[1]29ª Remessa'!AS559</f>
        <v>0</v>
      </c>
      <c r="R558" s="32">
        <f>'[1]29ª Remessa'!AW559</f>
        <v>0</v>
      </c>
      <c r="S558" s="32">
        <f>'[1]29ª Remessa'!AX559</f>
        <v>0</v>
      </c>
      <c r="T558" s="32">
        <f>'[1]29ª Remessa'!AY559</f>
        <v>0</v>
      </c>
      <c r="U558" s="35">
        <f>'[1]29ª Remessa'!BA559</f>
        <v>0</v>
      </c>
      <c r="V558" s="36">
        <f>'[1]29ª Remessa'!BC559</f>
        <v>0</v>
      </c>
      <c r="W558" s="36">
        <f>'[1]29ª Remessa'!BE559</f>
        <v>0</v>
      </c>
      <c r="X558" s="36">
        <f>'[1]29ª Remessa'!BF559</f>
        <v>0</v>
      </c>
    </row>
    <row r="559" spans="1:24" ht="15.75" customHeight="1" x14ac:dyDescent="0.25">
      <c r="A559" s="29" t="str">
        <f>'[1]29ª Remessa'!A560</f>
        <v>Sete Lagoas</v>
      </c>
      <c r="B559" s="29">
        <f>'[1]29ª Remessa'!B560</f>
        <v>314740</v>
      </c>
      <c r="C559" s="29" t="str">
        <f>'[1]29ª Remessa'!C560</f>
        <v>Paraopeba</v>
      </c>
      <c r="D559" s="39" t="str">
        <f>'[1]29ª Remessa'!D560</f>
        <v>MG</v>
      </c>
      <c r="E559" s="32">
        <f>'[1]29ª Remessa'!U560</f>
        <v>144</v>
      </c>
      <c r="F559" s="32">
        <f>'[1]29ª Remessa'!V560</f>
        <v>44.800000000000004</v>
      </c>
      <c r="G559" s="32">
        <f>'[1]29ª Remessa'!W560</f>
        <v>89</v>
      </c>
      <c r="H559" s="38">
        <f>'[1]29ª Remessa'!AA560</f>
        <v>282</v>
      </c>
      <c r="I559" s="32">
        <f>'[1]29ª Remessa'!AC560</f>
        <v>285</v>
      </c>
      <c r="J559" s="34">
        <f t="shared" si="8"/>
        <v>285</v>
      </c>
      <c r="K559" s="32">
        <f>'[1]29ª Remessa'!AI560</f>
        <v>199</v>
      </c>
      <c r="L559" s="32">
        <f>'[1]29ª Remessa'!AJ560</f>
        <v>0</v>
      </c>
      <c r="M559" s="32">
        <f>'[1]29ª Remessa'!AK560</f>
        <v>0</v>
      </c>
      <c r="N559" s="32">
        <f>'[1]29ª Remessa'!AL560</f>
        <v>45</v>
      </c>
      <c r="O559" s="32">
        <f>'[1]29ª Remessa'!AM560</f>
        <v>50</v>
      </c>
      <c r="P559" s="34">
        <f>'[1]29ª Remessa'!AN560</f>
        <v>294</v>
      </c>
      <c r="Q559" s="32">
        <f>'[1]29ª Remessa'!AS560</f>
        <v>0</v>
      </c>
      <c r="R559" s="32">
        <f>'[1]29ª Remessa'!AW560</f>
        <v>0</v>
      </c>
      <c r="S559" s="32">
        <f>'[1]29ª Remessa'!AX560</f>
        <v>0</v>
      </c>
      <c r="T559" s="32">
        <f>'[1]29ª Remessa'!AY560</f>
        <v>0</v>
      </c>
      <c r="U559" s="35">
        <f>'[1]29ª Remessa'!BA560</f>
        <v>0</v>
      </c>
      <c r="V559" s="36">
        <f>'[1]29ª Remessa'!BC560</f>
        <v>0</v>
      </c>
      <c r="W559" s="36">
        <f>'[1]29ª Remessa'!BE560</f>
        <v>0</v>
      </c>
      <c r="X559" s="36">
        <f>'[1]29ª Remessa'!BF560</f>
        <v>0</v>
      </c>
    </row>
    <row r="560" spans="1:24" ht="15.75" customHeight="1" x14ac:dyDescent="0.25">
      <c r="A560" s="29" t="str">
        <f>'[1]29ª Remessa'!A561</f>
        <v>Itabira</v>
      </c>
      <c r="B560" s="29">
        <f>'[1]29ª Remessa'!B561</f>
        <v>314750</v>
      </c>
      <c r="C560" s="29" t="str">
        <f>'[1]29ª Remessa'!C561</f>
        <v>Passabém</v>
      </c>
      <c r="D560" s="39" t="str">
        <f>'[1]29ª Remessa'!D561</f>
        <v>MG</v>
      </c>
      <c r="E560" s="32">
        <f>'[1]29ª Remessa'!U561</f>
        <v>11</v>
      </c>
      <c r="F560" s="32">
        <f>'[1]29ª Remessa'!V561</f>
        <v>0.92</v>
      </c>
      <c r="G560" s="32">
        <f>'[1]29ª Remessa'!W561</f>
        <v>5</v>
      </c>
      <c r="H560" s="38">
        <f>'[1]29ª Remessa'!AA561</f>
        <v>18</v>
      </c>
      <c r="I560" s="32">
        <f>'[1]29ª Remessa'!AC561</f>
        <v>35</v>
      </c>
      <c r="J560" s="34">
        <f t="shared" si="8"/>
        <v>35</v>
      </c>
      <c r="K560" s="32">
        <f>'[1]29ª Remessa'!AI561</f>
        <v>16</v>
      </c>
      <c r="L560" s="32">
        <f>'[1]29ª Remessa'!AJ561</f>
        <v>0</v>
      </c>
      <c r="M560" s="32">
        <f>'[1]29ª Remessa'!AK561</f>
        <v>0</v>
      </c>
      <c r="N560" s="32">
        <f>'[1]29ª Remessa'!AL561</f>
        <v>1</v>
      </c>
      <c r="O560" s="32">
        <f>'[1]29ª Remessa'!AM561</f>
        <v>2</v>
      </c>
      <c r="P560" s="34">
        <f>'[1]29ª Remessa'!AN561</f>
        <v>19</v>
      </c>
      <c r="Q560" s="32">
        <f>'[1]29ª Remessa'!AS561</f>
        <v>0</v>
      </c>
      <c r="R560" s="32">
        <f>'[1]29ª Remessa'!AW561</f>
        <v>0</v>
      </c>
      <c r="S560" s="32">
        <f>'[1]29ª Remessa'!AX561</f>
        <v>0</v>
      </c>
      <c r="T560" s="32">
        <f>'[1]29ª Remessa'!AY561</f>
        <v>0</v>
      </c>
      <c r="U560" s="35">
        <f>'[1]29ª Remessa'!BA561</f>
        <v>0</v>
      </c>
      <c r="V560" s="36">
        <f>'[1]29ª Remessa'!BC561</f>
        <v>0</v>
      </c>
      <c r="W560" s="36">
        <f>'[1]29ª Remessa'!BE561</f>
        <v>0</v>
      </c>
      <c r="X560" s="36">
        <f>'[1]29ª Remessa'!BF561</f>
        <v>0</v>
      </c>
    </row>
    <row r="561" spans="1:24" ht="15.75" customHeight="1" x14ac:dyDescent="0.25">
      <c r="A561" s="29" t="str">
        <f>'[1]29ª Remessa'!A562</f>
        <v>Varginha</v>
      </c>
      <c r="B561" s="29">
        <f>'[1]29ª Remessa'!B562</f>
        <v>314760</v>
      </c>
      <c r="C561" s="29" t="str">
        <f>'[1]29ª Remessa'!C562</f>
        <v>Passa Quatro</v>
      </c>
      <c r="D561" s="39" t="str">
        <f>'[1]29ª Remessa'!D562</f>
        <v>MG</v>
      </c>
      <c r="E561" s="32">
        <f>'[1]29ª Remessa'!U562</f>
        <v>108</v>
      </c>
      <c r="F561" s="32">
        <f>'[1]29ª Remessa'!V562</f>
        <v>100</v>
      </c>
      <c r="G561" s="32">
        <f>'[1]29ª Remessa'!W562</f>
        <v>24</v>
      </c>
      <c r="H561" s="38">
        <f>'[1]29ª Remessa'!AA562</f>
        <v>234</v>
      </c>
      <c r="I561" s="32">
        <f>'[1]29ª Remessa'!AC562</f>
        <v>255</v>
      </c>
      <c r="J561" s="34">
        <f t="shared" si="8"/>
        <v>255</v>
      </c>
      <c r="K561" s="32">
        <f>'[1]29ª Remessa'!AI562</f>
        <v>149</v>
      </c>
      <c r="L561" s="32">
        <f>'[1]29ª Remessa'!AJ562</f>
        <v>0</v>
      </c>
      <c r="M561" s="32">
        <f>'[1]29ª Remessa'!AK562</f>
        <v>10</v>
      </c>
      <c r="N561" s="32">
        <f>'[1]29ª Remessa'!AL562</f>
        <v>100</v>
      </c>
      <c r="O561" s="32">
        <f>'[1]29ª Remessa'!AM562</f>
        <v>15</v>
      </c>
      <c r="P561" s="34">
        <f>'[1]29ª Remessa'!AN562</f>
        <v>274</v>
      </c>
      <c r="Q561" s="32">
        <f>'[1]29ª Remessa'!AS562</f>
        <v>0</v>
      </c>
      <c r="R561" s="32">
        <f>'[1]29ª Remessa'!AW562</f>
        <v>0</v>
      </c>
      <c r="S561" s="32">
        <f>'[1]29ª Remessa'!AX562</f>
        <v>0</v>
      </c>
      <c r="T561" s="32">
        <f>'[1]29ª Remessa'!AY562</f>
        <v>0</v>
      </c>
      <c r="U561" s="35">
        <f>'[1]29ª Remessa'!BA562</f>
        <v>0</v>
      </c>
      <c r="V561" s="36">
        <f>'[1]29ª Remessa'!BC562</f>
        <v>0</v>
      </c>
      <c r="W561" s="36">
        <f>'[1]29ª Remessa'!BE562</f>
        <v>0</v>
      </c>
      <c r="X561" s="36">
        <f>'[1]29ª Remessa'!BF562</f>
        <v>0</v>
      </c>
    </row>
    <row r="562" spans="1:24" ht="15.75" customHeight="1" x14ac:dyDescent="0.25">
      <c r="A562" s="29" t="str">
        <f>'[1]29ª Remessa'!A563</f>
        <v>Divinópolis</v>
      </c>
      <c r="B562" s="29">
        <f>'[1]29ª Remessa'!B563</f>
        <v>314770</v>
      </c>
      <c r="C562" s="29" t="str">
        <f>'[1]29ª Remessa'!C563</f>
        <v>Passa Tempo</v>
      </c>
      <c r="D562" s="39" t="str">
        <f>'[1]29ª Remessa'!D563</f>
        <v>MG</v>
      </c>
      <c r="E562" s="32">
        <f>'[1]29ª Remessa'!U563</f>
        <v>57</v>
      </c>
      <c r="F562" s="32">
        <f>'[1]29ª Remessa'!V563</f>
        <v>0</v>
      </c>
      <c r="G562" s="32">
        <f>'[1]29ª Remessa'!W563</f>
        <v>0</v>
      </c>
      <c r="H562" s="38">
        <f>'[1]29ª Remessa'!AA563</f>
        <v>60</v>
      </c>
      <c r="I562" s="32">
        <f>'[1]29ª Remessa'!AC563</f>
        <v>145</v>
      </c>
      <c r="J562" s="34">
        <f t="shared" si="8"/>
        <v>145</v>
      </c>
      <c r="K562" s="32">
        <f>'[1]29ª Remessa'!AI563</f>
        <v>79</v>
      </c>
      <c r="L562" s="32">
        <f>'[1]29ª Remessa'!AJ563</f>
        <v>0</v>
      </c>
      <c r="M562" s="32">
        <f>'[1]29ª Remessa'!AK563</f>
        <v>0</v>
      </c>
      <c r="N562" s="32">
        <f>'[1]29ª Remessa'!AL563</f>
        <v>0</v>
      </c>
      <c r="O562" s="32">
        <f>'[1]29ª Remessa'!AM563</f>
        <v>0</v>
      </c>
      <c r="P562" s="34">
        <f>'[1]29ª Remessa'!AN563</f>
        <v>79</v>
      </c>
      <c r="Q562" s="32">
        <f>'[1]29ª Remessa'!AS563</f>
        <v>0</v>
      </c>
      <c r="R562" s="32">
        <f>'[1]29ª Remessa'!AW563</f>
        <v>0</v>
      </c>
      <c r="S562" s="32">
        <f>'[1]29ª Remessa'!AX563</f>
        <v>0</v>
      </c>
      <c r="T562" s="32">
        <f>'[1]29ª Remessa'!AY563</f>
        <v>0</v>
      </c>
      <c r="U562" s="35">
        <f>'[1]29ª Remessa'!BA563</f>
        <v>0</v>
      </c>
      <c r="V562" s="36">
        <f>'[1]29ª Remessa'!BC563</f>
        <v>0</v>
      </c>
      <c r="W562" s="36">
        <f>'[1]29ª Remessa'!BE563</f>
        <v>0</v>
      </c>
      <c r="X562" s="36">
        <f>'[1]29ª Remessa'!BF563</f>
        <v>0</v>
      </c>
    </row>
    <row r="563" spans="1:24" ht="15.75" customHeight="1" x14ac:dyDescent="0.25">
      <c r="A563" s="29" t="str">
        <f>'[1]29ª Remessa'!A564</f>
        <v>Juiz de Fora</v>
      </c>
      <c r="B563" s="29">
        <f>'[1]29ª Remessa'!B564</f>
        <v>314780</v>
      </c>
      <c r="C563" s="29" t="str">
        <f>'[1]29ª Remessa'!C564</f>
        <v>Passa-Vinte</v>
      </c>
      <c r="D563" s="39" t="str">
        <f>'[1]29ª Remessa'!D564</f>
        <v>MG</v>
      </c>
      <c r="E563" s="32">
        <f>'[1]29ª Remessa'!U564</f>
        <v>16</v>
      </c>
      <c r="F563" s="32">
        <f>'[1]29ª Remessa'!V564</f>
        <v>0.8</v>
      </c>
      <c r="G563" s="32">
        <f>'[1]29ª Remessa'!W564</f>
        <v>5</v>
      </c>
      <c r="H563" s="38">
        <f>'[1]29ª Remessa'!AA564</f>
        <v>24</v>
      </c>
      <c r="I563" s="32">
        <f>'[1]29ª Remessa'!AC564</f>
        <v>65</v>
      </c>
      <c r="J563" s="34">
        <f t="shared" si="8"/>
        <v>65</v>
      </c>
      <c r="K563" s="32">
        <f>'[1]29ª Remessa'!AI564</f>
        <v>23</v>
      </c>
      <c r="L563" s="32">
        <f>'[1]29ª Remessa'!AJ564</f>
        <v>0</v>
      </c>
      <c r="M563" s="32">
        <f>'[1]29ª Remessa'!AK564</f>
        <v>0</v>
      </c>
      <c r="N563" s="32">
        <f>'[1]29ª Remessa'!AL564</f>
        <v>1</v>
      </c>
      <c r="O563" s="32">
        <f>'[1]29ª Remessa'!AM564</f>
        <v>1</v>
      </c>
      <c r="P563" s="34">
        <f>'[1]29ª Remessa'!AN564</f>
        <v>25</v>
      </c>
      <c r="Q563" s="32">
        <f>'[1]29ª Remessa'!AS564</f>
        <v>0</v>
      </c>
      <c r="R563" s="32">
        <f>'[1]29ª Remessa'!AW564</f>
        <v>0</v>
      </c>
      <c r="S563" s="32">
        <f>'[1]29ª Remessa'!AX564</f>
        <v>0</v>
      </c>
      <c r="T563" s="32">
        <f>'[1]29ª Remessa'!AY564</f>
        <v>0</v>
      </c>
      <c r="U563" s="35">
        <f>'[1]29ª Remessa'!BA564</f>
        <v>0</v>
      </c>
      <c r="V563" s="36">
        <f>'[1]29ª Remessa'!BC564</f>
        <v>0</v>
      </c>
      <c r="W563" s="36">
        <f>'[1]29ª Remessa'!BE564</f>
        <v>0</v>
      </c>
      <c r="X563" s="36">
        <f>'[1]29ª Remessa'!BF564</f>
        <v>0</v>
      </c>
    </row>
    <row r="564" spans="1:24" ht="15.75" customHeight="1" x14ac:dyDescent="0.25">
      <c r="A564" s="29" t="str">
        <f>'[1]29ª Remessa'!A565</f>
        <v>Passos</v>
      </c>
      <c r="B564" s="29">
        <f>'[1]29ª Remessa'!B565</f>
        <v>314790</v>
      </c>
      <c r="C564" s="29" t="str">
        <f>'[1]29ª Remessa'!C565</f>
        <v>Passos</v>
      </c>
      <c r="D564" s="39" t="str">
        <f>'[1]29ª Remessa'!D565</f>
        <v>MG</v>
      </c>
      <c r="E564" s="32">
        <f>'[1]29ª Remessa'!U565</f>
        <v>694</v>
      </c>
      <c r="F564" s="32">
        <f>'[1]29ª Remessa'!V565</f>
        <v>239.64000000000001</v>
      </c>
      <c r="G564" s="32">
        <f>'[1]29ª Remessa'!W565</f>
        <v>121</v>
      </c>
      <c r="H564" s="38">
        <f>'[1]29ª Remessa'!AA565</f>
        <v>1056</v>
      </c>
      <c r="I564" s="32">
        <f>'[1]29ª Remessa'!AC565</f>
        <v>1455</v>
      </c>
      <c r="J564" s="34">
        <f t="shared" si="8"/>
        <v>1455</v>
      </c>
      <c r="K564" s="32">
        <f>'[1]29ª Remessa'!AI565</f>
        <v>957</v>
      </c>
      <c r="L564" s="32">
        <f>'[1]29ª Remessa'!AJ565</f>
        <v>320</v>
      </c>
      <c r="M564" s="32">
        <f>'[1]29ª Remessa'!AK565</f>
        <v>0</v>
      </c>
      <c r="N564" s="32">
        <f>'[1]29ª Remessa'!AL565</f>
        <v>240</v>
      </c>
      <c r="O564" s="32">
        <f>'[1]29ª Remessa'!AM565</f>
        <v>69</v>
      </c>
      <c r="P564" s="34">
        <f>'[1]29ª Remessa'!AN565</f>
        <v>1586</v>
      </c>
      <c r="Q564" s="32">
        <f>'[1]29ª Remessa'!AS565</f>
        <v>0</v>
      </c>
      <c r="R564" s="32">
        <f>'[1]29ª Remessa'!AW565</f>
        <v>0</v>
      </c>
      <c r="S564" s="32">
        <f>'[1]29ª Remessa'!AX565</f>
        <v>0</v>
      </c>
      <c r="T564" s="32">
        <f>'[1]29ª Remessa'!AY565</f>
        <v>0</v>
      </c>
      <c r="U564" s="35">
        <f>'[1]29ª Remessa'!BA565</f>
        <v>0</v>
      </c>
      <c r="V564" s="36">
        <f>'[1]29ª Remessa'!BC565</f>
        <v>0</v>
      </c>
      <c r="W564" s="36">
        <f>'[1]29ª Remessa'!BE565</f>
        <v>0</v>
      </c>
      <c r="X564" s="36">
        <f>'[1]29ª Remessa'!BF565</f>
        <v>0</v>
      </c>
    </row>
    <row r="565" spans="1:24" ht="15.75" customHeight="1" x14ac:dyDescent="0.25">
      <c r="A565" s="29" t="str">
        <f>'[1]29ª Remessa'!A566</f>
        <v>Januária</v>
      </c>
      <c r="B565" s="29">
        <f>'[1]29ª Remessa'!B566</f>
        <v>314795</v>
      </c>
      <c r="C565" s="29" t="str">
        <f>'[1]29ª Remessa'!C566</f>
        <v>Patis</v>
      </c>
      <c r="D565" s="39" t="str">
        <f>'[1]29ª Remessa'!D566</f>
        <v>MG</v>
      </c>
      <c r="E565" s="32">
        <f>'[1]29ª Remessa'!U566</f>
        <v>30</v>
      </c>
      <c r="F565" s="32">
        <f>'[1]29ª Remessa'!V566</f>
        <v>0</v>
      </c>
      <c r="G565" s="32">
        <f>'[1]29ª Remessa'!W566</f>
        <v>69</v>
      </c>
      <c r="H565" s="38">
        <f>'[1]29ª Remessa'!AA566</f>
        <v>102</v>
      </c>
      <c r="I565" s="32">
        <f>'[1]29ª Remessa'!AC566</f>
        <v>85</v>
      </c>
      <c r="J565" s="34">
        <f t="shared" si="8"/>
        <v>85</v>
      </c>
      <c r="K565" s="32">
        <f>'[1]29ª Remessa'!AI566</f>
        <v>41</v>
      </c>
      <c r="L565" s="32">
        <f>'[1]29ª Remessa'!AJ566</f>
        <v>0</v>
      </c>
      <c r="M565" s="32">
        <f>'[1]29ª Remessa'!AK566</f>
        <v>0</v>
      </c>
      <c r="N565" s="32">
        <f>'[1]29ª Remessa'!AL566</f>
        <v>0</v>
      </c>
      <c r="O565" s="32">
        <f>'[1]29ª Remessa'!AM566</f>
        <v>0</v>
      </c>
      <c r="P565" s="34">
        <f>'[1]29ª Remessa'!AN566</f>
        <v>41</v>
      </c>
      <c r="Q565" s="32">
        <f>'[1]29ª Remessa'!AS566</f>
        <v>0</v>
      </c>
      <c r="R565" s="32">
        <f>'[1]29ª Remessa'!AW566</f>
        <v>0</v>
      </c>
      <c r="S565" s="32">
        <f>'[1]29ª Remessa'!AX566</f>
        <v>0</v>
      </c>
      <c r="T565" s="32">
        <f>'[1]29ª Remessa'!AY566</f>
        <v>0</v>
      </c>
      <c r="U565" s="35">
        <f>'[1]29ª Remessa'!BA566</f>
        <v>0</v>
      </c>
      <c r="V565" s="36">
        <f>'[1]29ª Remessa'!BC566</f>
        <v>0</v>
      </c>
      <c r="W565" s="36">
        <f>'[1]29ª Remessa'!BE566</f>
        <v>0</v>
      </c>
      <c r="X565" s="36">
        <f>'[1]29ª Remessa'!BF566</f>
        <v>0</v>
      </c>
    </row>
    <row r="566" spans="1:24" ht="15.75" customHeight="1" x14ac:dyDescent="0.25">
      <c r="A566" s="29" t="str">
        <f>'[1]29ª Remessa'!A567</f>
        <v>Patos de Minas</v>
      </c>
      <c r="B566" s="29">
        <f>'[1]29ª Remessa'!B567</f>
        <v>314800</v>
      </c>
      <c r="C566" s="29" t="str">
        <f>'[1]29ª Remessa'!C567</f>
        <v>Patos de Minas</v>
      </c>
      <c r="D566" s="39" t="str">
        <f>'[1]29ª Remessa'!D567</f>
        <v>MG</v>
      </c>
      <c r="E566" s="32">
        <f>'[1]29ª Remessa'!U567</f>
        <v>990</v>
      </c>
      <c r="F566" s="32">
        <f>'[1]29ª Remessa'!V567</f>
        <v>600</v>
      </c>
      <c r="G566" s="32">
        <f>'[1]29ª Remessa'!W567</f>
        <v>360</v>
      </c>
      <c r="H566" s="38">
        <f>'[1]29ª Remessa'!AA567</f>
        <v>1950</v>
      </c>
      <c r="I566" s="32">
        <f>'[1]29ª Remessa'!AC567</f>
        <v>2075</v>
      </c>
      <c r="J566" s="34">
        <f t="shared" si="8"/>
        <v>2075</v>
      </c>
      <c r="K566" s="32">
        <f>'[1]29ª Remessa'!AI567</f>
        <v>1366</v>
      </c>
      <c r="L566" s="32">
        <f>'[1]29ª Remessa'!AJ567</f>
        <v>489</v>
      </c>
      <c r="M566" s="32">
        <f>'[1]29ª Remessa'!AK567</f>
        <v>0</v>
      </c>
      <c r="N566" s="32">
        <f>'[1]29ª Remessa'!AL567</f>
        <v>600</v>
      </c>
      <c r="O566" s="32">
        <f>'[1]29ª Remessa'!AM567</f>
        <v>214</v>
      </c>
      <c r="P566" s="34">
        <f>'[1]29ª Remessa'!AN567</f>
        <v>2669</v>
      </c>
      <c r="Q566" s="32">
        <f>'[1]29ª Remessa'!AS567</f>
        <v>0</v>
      </c>
      <c r="R566" s="32">
        <f>'[1]29ª Remessa'!AW567</f>
        <v>0</v>
      </c>
      <c r="S566" s="32">
        <f>'[1]29ª Remessa'!AX567</f>
        <v>0</v>
      </c>
      <c r="T566" s="32">
        <f>'[1]29ª Remessa'!AY567</f>
        <v>0</v>
      </c>
      <c r="U566" s="35">
        <f>'[1]29ª Remessa'!BA567</f>
        <v>0</v>
      </c>
      <c r="V566" s="36">
        <f>'[1]29ª Remessa'!BC567</f>
        <v>0</v>
      </c>
      <c r="W566" s="36">
        <f>'[1]29ª Remessa'!BE567</f>
        <v>0</v>
      </c>
      <c r="X566" s="36">
        <f>'[1]29ª Remessa'!BF567</f>
        <v>0</v>
      </c>
    </row>
    <row r="567" spans="1:24" ht="15.75" customHeight="1" x14ac:dyDescent="0.25">
      <c r="A567" s="29" t="str">
        <f>'[1]29ª Remessa'!A568</f>
        <v>Uberlândia</v>
      </c>
      <c r="B567" s="29">
        <f>'[1]29ª Remessa'!B568</f>
        <v>314810</v>
      </c>
      <c r="C567" s="29" t="str">
        <f>'[1]29ª Remessa'!C568</f>
        <v>Patrocínio</v>
      </c>
      <c r="D567" s="39" t="str">
        <f>'[1]29ª Remessa'!D568</f>
        <v>MG</v>
      </c>
      <c r="E567" s="32">
        <f>'[1]29ª Remessa'!U568</f>
        <v>548</v>
      </c>
      <c r="F567" s="32">
        <f>'[1]29ª Remessa'!V568</f>
        <v>160</v>
      </c>
      <c r="G567" s="32">
        <f>'[1]29ª Remessa'!W568</f>
        <v>144</v>
      </c>
      <c r="H567" s="38">
        <f>'[1]29ª Remessa'!AA568</f>
        <v>852</v>
      </c>
      <c r="I567" s="32">
        <f>'[1]29ª Remessa'!AC568</f>
        <v>975</v>
      </c>
      <c r="J567" s="34">
        <f t="shared" si="8"/>
        <v>975</v>
      </c>
      <c r="K567" s="32">
        <f>'[1]29ª Remessa'!AI568</f>
        <v>756</v>
      </c>
      <c r="L567" s="32">
        <f>'[1]29ª Remessa'!AJ568</f>
        <v>1379</v>
      </c>
      <c r="M567" s="32">
        <f>'[1]29ª Remessa'!AK568</f>
        <v>0</v>
      </c>
      <c r="N567" s="32">
        <f>'[1]29ª Remessa'!AL568</f>
        <v>160</v>
      </c>
      <c r="O567" s="32">
        <f>'[1]29ª Remessa'!AM568</f>
        <v>35</v>
      </c>
      <c r="P567" s="34">
        <f>'[1]29ª Remessa'!AN568</f>
        <v>2330</v>
      </c>
      <c r="Q567" s="32">
        <f>'[1]29ª Remessa'!AS568</f>
        <v>0</v>
      </c>
      <c r="R567" s="32">
        <f>'[1]29ª Remessa'!AW568</f>
        <v>0</v>
      </c>
      <c r="S567" s="32">
        <f>'[1]29ª Remessa'!AX568</f>
        <v>0</v>
      </c>
      <c r="T567" s="32">
        <f>'[1]29ª Remessa'!AY568</f>
        <v>0</v>
      </c>
      <c r="U567" s="35">
        <f>'[1]29ª Remessa'!BA568</f>
        <v>0</v>
      </c>
      <c r="V567" s="36">
        <f>'[1]29ª Remessa'!BC568</f>
        <v>0</v>
      </c>
      <c r="W567" s="36">
        <f>'[1]29ª Remessa'!BE568</f>
        <v>0</v>
      </c>
      <c r="X567" s="36">
        <f>'[1]29ª Remessa'!BF568</f>
        <v>0</v>
      </c>
    </row>
    <row r="568" spans="1:24" ht="15.75" customHeight="1" x14ac:dyDescent="0.25">
      <c r="A568" s="29" t="str">
        <f>'[1]29ª Remessa'!A569</f>
        <v>Ubá</v>
      </c>
      <c r="B568" s="29">
        <f>'[1]29ª Remessa'!B569</f>
        <v>314820</v>
      </c>
      <c r="C568" s="29" t="str">
        <f>'[1]29ª Remessa'!C569</f>
        <v>Patrocínio do Muriaé</v>
      </c>
      <c r="D568" s="39" t="str">
        <f>'[1]29ª Remessa'!D569</f>
        <v>MG</v>
      </c>
      <c r="E568" s="32">
        <f>'[1]29ª Remessa'!U569</f>
        <v>40</v>
      </c>
      <c r="F568" s="32">
        <f>'[1]29ª Remessa'!V569</f>
        <v>7.28</v>
      </c>
      <c r="G568" s="32">
        <f>'[1]29ª Remessa'!W569</f>
        <v>22</v>
      </c>
      <c r="H568" s="38">
        <f>'[1]29ª Remessa'!AA569</f>
        <v>72</v>
      </c>
      <c r="I568" s="32">
        <f>'[1]29ª Remessa'!AC569</f>
        <v>110</v>
      </c>
      <c r="J568" s="34">
        <f t="shared" si="8"/>
        <v>110</v>
      </c>
      <c r="K568" s="32">
        <f>'[1]29ª Remessa'!AI569</f>
        <v>55</v>
      </c>
      <c r="L568" s="32">
        <f>'[1]29ª Remessa'!AJ569</f>
        <v>0</v>
      </c>
      <c r="M568" s="32">
        <f>'[1]29ª Remessa'!AK569</f>
        <v>0</v>
      </c>
      <c r="N568" s="32">
        <f>'[1]29ª Remessa'!AL569</f>
        <v>7</v>
      </c>
      <c r="O568" s="32">
        <f>'[1]29ª Remessa'!AM569</f>
        <v>2</v>
      </c>
      <c r="P568" s="34">
        <f>'[1]29ª Remessa'!AN569</f>
        <v>64</v>
      </c>
      <c r="Q568" s="32">
        <f>'[1]29ª Remessa'!AS569</f>
        <v>0</v>
      </c>
      <c r="R568" s="32">
        <f>'[1]29ª Remessa'!AW569</f>
        <v>0</v>
      </c>
      <c r="S568" s="32">
        <f>'[1]29ª Remessa'!AX569</f>
        <v>0</v>
      </c>
      <c r="T568" s="32">
        <f>'[1]29ª Remessa'!AY569</f>
        <v>0</v>
      </c>
      <c r="U568" s="35">
        <f>'[1]29ª Remessa'!BA569</f>
        <v>0</v>
      </c>
      <c r="V568" s="36">
        <f>'[1]29ª Remessa'!BC569</f>
        <v>0</v>
      </c>
      <c r="W568" s="36">
        <f>'[1]29ª Remessa'!BE569</f>
        <v>0</v>
      </c>
      <c r="X568" s="36">
        <f>'[1]29ª Remessa'!BF569</f>
        <v>0</v>
      </c>
    </row>
    <row r="569" spans="1:24" ht="15.75" customHeight="1" x14ac:dyDescent="0.25">
      <c r="A569" s="29" t="str">
        <f>'[1]29ª Remessa'!A570</f>
        <v>Ponte Nova</v>
      </c>
      <c r="B569" s="29">
        <f>'[1]29ª Remessa'!B570</f>
        <v>314830</v>
      </c>
      <c r="C569" s="29" t="str">
        <f>'[1]29ª Remessa'!C570</f>
        <v>Paula Cândido</v>
      </c>
      <c r="D569" s="39" t="str">
        <f>'[1]29ª Remessa'!D570</f>
        <v>MG</v>
      </c>
      <c r="E569" s="32">
        <f>'[1]29ª Remessa'!U570</f>
        <v>65</v>
      </c>
      <c r="F569" s="32">
        <f>'[1]29ª Remessa'!V570</f>
        <v>24</v>
      </c>
      <c r="G569" s="32">
        <f>'[1]29ª Remessa'!W570</f>
        <v>36</v>
      </c>
      <c r="H569" s="38">
        <f>'[1]29ª Remessa'!AA570</f>
        <v>126</v>
      </c>
      <c r="I569" s="32">
        <f>'[1]29ª Remessa'!AC570</f>
        <v>160</v>
      </c>
      <c r="J569" s="34">
        <f t="shared" si="8"/>
        <v>160</v>
      </c>
      <c r="K569" s="32">
        <f>'[1]29ª Remessa'!AI570</f>
        <v>89</v>
      </c>
      <c r="L569" s="32">
        <f>'[1]29ª Remessa'!AJ570</f>
        <v>0</v>
      </c>
      <c r="M569" s="32">
        <f>'[1]29ª Remessa'!AK570</f>
        <v>0</v>
      </c>
      <c r="N569" s="32">
        <f>'[1]29ª Remessa'!AL570</f>
        <v>24</v>
      </c>
      <c r="O569" s="32">
        <f>'[1]29ª Remessa'!AM570</f>
        <v>7</v>
      </c>
      <c r="P569" s="34">
        <f>'[1]29ª Remessa'!AN570</f>
        <v>120</v>
      </c>
      <c r="Q569" s="32">
        <f>'[1]29ª Remessa'!AS570</f>
        <v>0</v>
      </c>
      <c r="R569" s="32">
        <f>'[1]29ª Remessa'!AW570</f>
        <v>0</v>
      </c>
      <c r="S569" s="32">
        <f>'[1]29ª Remessa'!AX570</f>
        <v>0</v>
      </c>
      <c r="T569" s="32">
        <f>'[1]29ª Remessa'!AY570</f>
        <v>0</v>
      </c>
      <c r="U569" s="35">
        <f>'[1]29ª Remessa'!BA570</f>
        <v>0</v>
      </c>
      <c r="V569" s="36">
        <f>'[1]29ª Remessa'!BC570</f>
        <v>0</v>
      </c>
      <c r="W569" s="36">
        <f>'[1]29ª Remessa'!BE570</f>
        <v>0</v>
      </c>
      <c r="X569" s="36">
        <f>'[1]29ª Remessa'!BF570</f>
        <v>0</v>
      </c>
    </row>
    <row r="570" spans="1:24" ht="15.75" customHeight="1" x14ac:dyDescent="0.25">
      <c r="A570" s="29" t="str">
        <f>'[1]29ª Remessa'!A571</f>
        <v>Governador Valadares</v>
      </c>
      <c r="B570" s="29">
        <f>'[1]29ª Remessa'!B571</f>
        <v>314840</v>
      </c>
      <c r="C570" s="29" t="str">
        <f>'[1]29ª Remessa'!C571</f>
        <v>Paulistas</v>
      </c>
      <c r="D570" s="39" t="str">
        <f>'[1]29ª Remessa'!D571</f>
        <v>MG</v>
      </c>
      <c r="E570" s="32">
        <f>'[1]29ª Remessa'!U571</f>
        <v>28</v>
      </c>
      <c r="F570" s="32">
        <f>'[1]29ª Remessa'!V571</f>
        <v>2.88</v>
      </c>
      <c r="G570" s="32">
        <f>'[1]29ª Remessa'!W571</f>
        <v>14</v>
      </c>
      <c r="H570" s="38">
        <f>'[1]29ª Remessa'!AA571</f>
        <v>48</v>
      </c>
      <c r="I570" s="32">
        <f>'[1]29ª Remessa'!AC571</f>
        <v>90</v>
      </c>
      <c r="J570" s="34">
        <f t="shared" si="8"/>
        <v>90</v>
      </c>
      <c r="K570" s="32">
        <f>'[1]29ª Remessa'!AI571</f>
        <v>38</v>
      </c>
      <c r="L570" s="32">
        <f>'[1]29ª Remessa'!AJ571</f>
        <v>0</v>
      </c>
      <c r="M570" s="32">
        <f>'[1]29ª Remessa'!AK571</f>
        <v>0</v>
      </c>
      <c r="N570" s="32">
        <f>'[1]29ª Remessa'!AL571</f>
        <v>3</v>
      </c>
      <c r="O570" s="32">
        <f>'[1]29ª Remessa'!AM571</f>
        <v>2</v>
      </c>
      <c r="P570" s="34">
        <f>'[1]29ª Remessa'!AN571</f>
        <v>43</v>
      </c>
      <c r="Q570" s="32">
        <f>'[1]29ª Remessa'!AS571</f>
        <v>0</v>
      </c>
      <c r="R570" s="32">
        <f>'[1]29ª Remessa'!AW571</f>
        <v>0</v>
      </c>
      <c r="S570" s="32">
        <f>'[1]29ª Remessa'!AX571</f>
        <v>0</v>
      </c>
      <c r="T570" s="32">
        <f>'[1]29ª Remessa'!AY571</f>
        <v>0</v>
      </c>
      <c r="U570" s="35">
        <f>'[1]29ª Remessa'!BA571</f>
        <v>0</v>
      </c>
      <c r="V570" s="36">
        <f>'[1]29ª Remessa'!BC571</f>
        <v>0</v>
      </c>
      <c r="W570" s="36">
        <f>'[1]29ª Remessa'!BE571</f>
        <v>0</v>
      </c>
      <c r="X570" s="36">
        <f>'[1]29ª Remessa'!BF571</f>
        <v>0</v>
      </c>
    </row>
    <row r="571" spans="1:24" ht="15.75" customHeight="1" x14ac:dyDescent="0.25">
      <c r="A571" s="29" t="str">
        <f>'[1]29ª Remessa'!A572</f>
        <v>Teófilo Otoni</v>
      </c>
      <c r="B571" s="29">
        <f>'[1]29ª Remessa'!B572</f>
        <v>314850</v>
      </c>
      <c r="C571" s="29" t="str">
        <f>'[1]29ª Remessa'!C572</f>
        <v>Pavão</v>
      </c>
      <c r="D571" s="39" t="str">
        <f>'[1]29ª Remessa'!D572</f>
        <v>MG</v>
      </c>
      <c r="E571" s="32">
        <f>'[1]29ª Remessa'!U572</f>
        <v>47</v>
      </c>
      <c r="F571" s="32">
        <f>'[1]29ª Remessa'!V572</f>
        <v>0.6</v>
      </c>
      <c r="G571" s="32">
        <f>'[1]29ª Remessa'!W572</f>
        <v>14</v>
      </c>
      <c r="H571" s="38">
        <f>'[1]29ª Remessa'!AA572</f>
        <v>66</v>
      </c>
      <c r="I571" s="32">
        <f>'[1]29ª Remessa'!AC572</f>
        <v>100</v>
      </c>
      <c r="J571" s="34">
        <f t="shared" si="8"/>
        <v>100</v>
      </c>
      <c r="K571" s="32">
        <f>'[1]29ª Remessa'!AI572</f>
        <v>64</v>
      </c>
      <c r="L571" s="32">
        <f>'[1]29ª Remessa'!AJ572</f>
        <v>0</v>
      </c>
      <c r="M571" s="32">
        <f>'[1]29ª Remessa'!AK572</f>
        <v>0</v>
      </c>
      <c r="N571" s="32">
        <f>'[1]29ª Remessa'!AL572</f>
        <v>1</v>
      </c>
      <c r="O571" s="32">
        <f>'[1]29ª Remessa'!AM572</f>
        <v>4</v>
      </c>
      <c r="P571" s="34">
        <f>'[1]29ª Remessa'!AN572</f>
        <v>69</v>
      </c>
      <c r="Q571" s="32">
        <f>'[1]29ª Remessa'!AS572</f>
        <v>0</v>
      </c>
      <c r="R571" s="32">
        <f>'[1]29ª Remessa'!AW572</f>
        <v>0</v>
      </c>
      <c r="S571" s="32">
        <f>'[1]29ª Remessa'!AX572</f>
        <v>0</v>
      </c>
      <c r="T571" s="32">
        <f>'[1]29ª Remessa'!AY572</f>
        <v>0</v>
      </c>
      <c r="U571" s="35">
        <f>'[1]29ª Remessa'!BA572</f>
        <v>0</v>
      </c>
      <c r="V571" s="36">
        <f>'[1]29ª Remessa'!BC572</f>
        <v>0</v>
      </c>
      <c r="W571" s="36">
        <f>'[1]29ª Remessa'!BE572</f>
        <v>0</v>
      </c>
      <c r="X571" s="36">
        <f>'[1]29ª Remessa'!BF572</f>
        <v>0</v>
      </c>
    </row>
    <row r="572" spans="1:24" ht="15.75" customHeight="1" x14ac:dyDescent="0.25">
      <c r="A572" s="29" t="str">
        <f>'[1]29ª Remessa'!A573</f>
        <v>Governador Valadares</v>
      </c>
      <c r="B572" s="29">
        <f>'[1]29ª Remessa'!B573</f>
        <v>314860</v>
      </c>
      <c r="C572" s="29" t="str">
        <f>'[1]29ª Remessa'!C573</f>
        <v>Peçanha</v>
      </c>
      <c r="D572" s="39" t="str">
        <f>'[1]29ª Remessa'!D573</f>
        <v>MG</v>
      </c>
      <c r="E572" s="32">
        <f>'[1]29ª Remessa'!U573</f>
        <v>84</v>
      </c>
      <c r="F572" s="32">
        <f>'[1]29ª Remessa'!V573</f>
        <v>2.8000000000000003</v>
      </c>
      <c r="G572" s="32">
        <f>'[1]29ª Remessa'!W573</f>
        <v>30</v>
      </c>
      <c r="H572" s="38">
        <f>'[1]29ª Remessa'!AA573</f>
        <v>120</v>
      </c>
      <c r="I572" s="32">
        <f>'[1]29ª Remessa'!AC573</f>
        <v>205</v>
      </c>
      <c r="J572" s="34">
        <f t="shared" si="8"/>
        <v>205</v>
      </c>
      <c r="K572" s="32">
        <f>'[1]29ª Remessa'!AI573</f>
        <v>116</v>
      </c>
      <c r="L572" s="32">
        <f>'[1]29ª Remessa'!AJ573</f>
        <v>163</v>
      </c>
      <c r="M572" s="32">
        <f>'[1]29ª Remessa'!AK573</f>
        <v>0</v>
      </c>
      <c r="N572" s="32">
        <f>'[1]29ª Remessa'!AL573</f>
        <v>3</v>
      </c>
      <c r="O572" s="32">
        <f>'[1]29ª Remessa'!AM573</f>
        <v>13</v>
      </c>
      <c r="P572" s="34">
        <f>'[1]29ª Remessa'!AN573</f>
        <v>295</v>
      </c>
      <c r="Q572" s="32">
        <f>'[1]29ª Remessa'!AS573</f>
        <v>0</v>
      </c>
      <c r="R572" s="32">
        <f>'[1]29ª Remessa'!AW573</f>
        <v>0</v>
      </c>
      <c r="S572" s="32">
        <f>'[1]29ª Remessa'!AX573</f>
        <v>0</v>
      </c>
      <c r="T572" s="32">
        <f>'[1]29ª Remessa'!AY573</f>
        <v>0</v>
      </c>
      <c r="U572" s="35">
        <f>'[1]29ª Remessa'!BA573</f>
        <v>0</v>
      </c>
      <c r="V572" s="36">
        <f>'[1]29ª Remessa'!BC573</f>
        <v>0</v>
      </c>
      <c r="W572" s="36">
        <f>'[1]29ª Remessa'!BE573</f>
        <v>0</v>
      </c>
      <c r="X572" s="36">
        <f>'[1]29ª Remessa'!BF573</f>
        <v>0</v>
      </c>
    </row>
    <row r="573" spans="1:24" ht="15.75" customHeight="1" x14ac:dyDescent="0.25">
      <c r="A573" s="29" t="str">
        <f>'[1]29ª Remessa'!A574</f>
        <v>Pedra Azul</v>
      </c>
      <c r="B573" s="29">
        <f>'[1]29ª Remessa'!B574</f>
        <v>314870</v>
      </c>
      <c r="C573" s="29" t="str">
        <f>'[1]29ª Remessa'!C574</f>
        <v>Pedra Azul</v>
      </c>
      <c r="D573" s="39" t="str">
        <f>'[1]29ª Remessa'!D574</f>
        <v>MG</v>
      </c>
      <c r="E573" s="32">
        <f>'[1]29ª Remessa'!U574</f>
        <v>129</v>
      </c>
      <c r="F573" s="32">
        <f>'[1]29ª Remessa'!V574</f>
        <v>20.400000000000002</v>
      </c>
      <c r="G573" s="32">
        <f>'[1]29ª Remessa'!W574</f>
        <v>53</v>
      </c>
      <c r="H573" s="38">
        <f>'[1]29ª Remessa'!AA574</f>
        <v>204</v>
      </c>
      <c r="I573" s="32">
        <f>'[1]29ª Remessa'!AC574</f>
        <v>435</v>
      </c>
      <c r="J573" s="34">
        <f t="shared" si="8"/>
        <v>435</v>
      </c>
      <c r="K573" s="32">
        <f>'[1]29ª Remessa'!AI574</f>
        <v>178</v>
      </c>
      <c r="L573" s="32">
        <f>'[1]29ª Remessa'!AJ574</f>
        <v>123</v>
      </c>
      <c r="M573" s="32">
        <f>'[1]29ª Remessa'!AK574</f>
        <v>0</v>
      </c>
      <c r="N573" s="32">
        <f>'[1]29ª Remessa'!AL574</f>
        <v>20</v>
      </c>
      <c r="O573" s="32">
        <f>'[1]29ª Remessa'!AM574</f>
        <v>14</v>
      </c>
      <c r="P573" s="34">
        <f>'[1]29ª Remessa'!AN574</f>
        <v>335</v>
      </c>
      <c r="Q573" s="32">
        <f>'[1]29ª Remessa'!AS574</f>
        <v>0</v>
      </c>
      <c r="R573" s="32">
        <f>'[1]29ª Remessa'!AW574</f>
        <v>0</v>
      </c>
      <c r="S573" s="32">
        <f>'[1]29ª Remessa'!AX574</f>
        <v>0</v>
      </c>
      <c r="T573" s="32">
        <f>'[1]29ª Remessa'!AY574</f>
        <v>0</v>
      </c>
      <c r="U573" s="35">
        <f>'[1]29ª Remessa'!BA574</f>
        <v>0</v>
      </c>
      <c r="V573" s="36">
        <f>'[1]29ª Remessa'!BC574</f>
        <v>0</v>
      </c>
      <c r="W573" s="36">
        <f>'[1]29ª Remessa'!BE574</f>
        <v>0</v>
      </c>
      <c r="X573" s="36">
        <f>'[1]29ª Remessa'!BF574</f>
        <v>0</v>
      </c>
    </row>
    <row r="574" spans="1:24" ht="15.75" customHeight="1" x14ac:dyDescent="0.25">
      <c r="A574" s="29" t="str">
        <f>'[1]29ª Remessa'!A575</f>
        <v>Manhuaçu</v>
      </c>
      <c r="B574" s="29">
        <f>'[1]29ª Remessa'!B575</f>
        <v>314875</v>
      </c>
      <c r="C574" s="29" t="str">
        <f>'[1]29ª Remessa'!C575</f>
        <v>Pedra Bonita</v>
      </c>
      <c r="D574" s="39" t="str">
        <f>'[1]29ª Remessa'!D575</f>
        <v>MG</v>
      </c>
      <c r="E574" s="32">
        <f>'[1]29ª Remessa'!U575</f>
        <v>30</v>
      </c>
      <c r="F574" s="32">
        <f>'[1]29ª Remessa'!V575</f>
        <v>0.16</v>
      </c>
      <c r="G574" s="32">
        <f>'[1]29ª Remessa'!W575</f>
        <v>26</v>
      </c>
      <c r="H574" s="38">
        <f>'[1]29ª Remessa'!AA575</f>
        <v>60</v>
      </c>
      <c r="I574" s="32">
        <f>'[1]29ª Remessa'!AC575</f>
        <v>75</v>
      </c>
      <c r="J574" s="34">
        <f t="shared" si="8"/>
        <v>75</v>
      </c>
      <c r="K574" s="32">
        <f>'[1]29ª Remessa'!AI575</f>
        <v>41</v>
      </c>
      <c r="L574" s="32">
        <f>'[1]29ª Remessa'!AJ575</f>
        <v>0</v>
      </c>
      <c r="M574" s="32">
        <f>'[1]29ª Remessa'!AK575</f>
        <v>0</v>
      </c>
      <c r="N574" s="32">
        <f>'[1]29ª Remessa'!AL575</f>
        <v>0</v>
      </c>
      <c r="O574" s="32">
        <f>'[1]29ª Remessa'!AM575</f>
        <v>16</v>
      </c>
      <c r="P574" s="34">
        <f>'[1]29ª Remessa'!AN575</f>
        <v>57</v>
      </c>
      <c r="Q574" s="32">
        <f>'[1]29ª Remessa'!AS575</f>
        <v>0</v>
      </c>
      <c r="R574" s="32">
        <f>'[1]29ª Remessa'!AW575</f>
        <v>0</v>
      </c>
      <c r="S574" s="32">
        <f>'[1]29ª Remessa'!AX575</f>
        <v>0</v>
      </c>
      <c r="T574" s="32">
        <f>'[1]29ª Remessa'!AY575</f>
        <v>0</v>
      </c>
      <c r="U574" s="35">
        <f>'[1]29ª Remessa'!BA575</f>
        <v>0</v>
      </c>
      <c r="V574" s="36">
        <f>'[1]29ª Remessa'!BC575</f>
        <v>0</v>
      </c>
      <c r="W574" s="36">
        <f>'[1]29ª Remessa'!BE575</f>
        <v>0</v>
      </c>
      <c r="X574" s="36">
        <f>'[1]29ª Remessa'!BF575</f>
        <v>0</v>
      </c>
    </row>
    <row r="575" spans="1:24" ht="15.75" customHeight="1" x14ac:dyDescent="0.25">
      <c r="A575" s="29" t="str">
        <f>'[1]29ª Remessa'!A576</f>
        <v>Ponte Nova</v>
      </c>
      <c r="B575" s="29">
        <f>'[1]29ª Remessa'!B576</f>
        <v>314880</v>
      </c>
      <c r="C575" s="29" t="str">
        <f>'[1]29ª Remessa'!C576</f>
        <v>Pedra do Anta</v>
      </c>
      <c r="D575" s="39" t="str">
        <f>'[1]29ª Remessa'!D576</f>
        <v>MG</v>
      </c>
      <c r="E575" s="32">
        <f>'[1]29ª Remessa'!U576</f>
        <v>20</v>
      </c>
      <c r="F575" s="32">
        <f>'[1]29ª Remessa'!V576</f>
        <v>0</v>
      </c>
      <c r="G575" s="32">
        <f>'[1]29ª Remessa'!W576</f>
        <v>24</v>
      </c>
      <c r="H575" s="38">
        <f>'[1]29ª Remessa'!AA576</f>
        <v>48</v>
      </c>
      <c r="I575" s="32">
        <f>'[1]29ª Remessa'!AC576</f>
        <v>45</v>
      </c>
      <c r="J575" s="34">
        <f t="shared" si="8"/>
        <v>45</v>
      </c>
      <c r="K575" s="32">
        <f>'[1]29ª Remessa'!AI576</f>
        <v>27</v>
      </c>
      <c r="L575" s="32">
        <f>'[1]29ª Remessa'!AJ576</f>
        <v>0</v>
      </c>
      <c r="M575" s="32">
        <f>'[1]29ª Remessa'!AK576</f>
        <v>0</v>
      </c>
      <c r="N575" s="32">
        <f>'[1]29ª Remessa'!AL576</f>
        <v>0</v>
      </c>
      <c r="O575" s="32">
        <f>'[1]29ª Remessa'!AM576</f>
        <v>1</v>
      </c>
      <c r="P575" s="34">
        <f>'[1]29ª Remessa'!AN576</f>
        <v>28</v>
      </c>
      <c r="Q575" s="32">
        <f>'[1]29ª Remessa'!AS576</f>
        <v>0</v>
      </c>
      <c r="R575" s="32">
        <f>'[1]29ª Remessa'!AW576</f>
        <v>0</v>
      </c>
      <c r="S575" s="32">
        <f>'[1]29ª Remessa'!AX576</f>
        <v>0</v>
      </c>
      <c r="T575" s="32">
        <f>'[1]29ª Remessa'!AY576</f>
        <v>0</v>
      </c>
      <c r="U575" s="35">
        <f>'[1]29ª Remessa'!BA576</f>
        <v>0</v>
      </c>
      <c r="V575" s="36">
        <f>'[1]29ª Remessa'!BC576</f>
        <v>0</v>
      </c>
      <c r="W575" s="36">
        <f>'[1]29ª Remessa'!BE576</f>
        <v>0</v>
      </c>
      <c r="X575" s="36">
        <f>'[1]29ª Remessa'!BF576</f>
        <v>0</v>
      </c>
    </row>
    <row r="576" spans="1:24" ht="15.75" customHeight="1" x14ac:dyDescent="0.25">
      <c r="A576" s="29" t="str">
        <f>'[1]29ª Remessa'!A577</f>
        <v>Divinópolis</v>
      </c>
      <c r="B576" s="29">
        <f>'[1]29ª Remessa'!B577</f>
        <v>314890</v>
      </c>
      <c r="C576" s="29" t="str">
        <f>'[1]29ª Remessa'!C577</f>
        <v>Pedra do Indaiá</v>
      </c>
      <c r="D576" s="39" t="str">
        <f>'[1]29ª Remessa'!D577</f>
        <v>MG</v>
      </c>
      <c r="E576" s="32">
        <f>'[1]29ª Remessa'!U577</f>
        <v>27</v>
      </c>
      <c r="F576" s="32">
        <f>'[1]29ª Remessa'!V577</f>
        <v>14</v>
      </c>
      <c r="G576" s="32">
        <f>'[1]29ª Remessa'!W577</f>
        <v>6</v>
      </c>
      <c r="H576" s="38">
        <f>'[1]29ª Remessa'!AA577</f>
        <v>48</v>
      </c>
      <c r="I576" s="32">
        <f>'[1]29ª Remessa'!AC577</f>
        <v>90</v>
      </c>
      <c r="J576" s="34">
        <f t="shared" si="8"/>
        <v>90</v>
      </c>
      <c r="K576" s="32">
        <f>'[1]29ª Remessa'!AI577</f>
        <v>37</v>
      </c>
      <c r="L576" s="32">
        <f>'[1]29ª Remessa'!AJ577</f>
        <v>0</v>
      </c>
      <c r="M576" s="32">
        <f>'[1]29ª Remessa'!AK577</f>
        <v>0</v>
      </c>
      <c r="N576" s="32">
        <f>'[1]29ª Remessa'!AL577</f>
        <v>14</v>
      </c>
      <c r="O576" s="32">
        <f>'[1]29ª Remessa'!AM577</f>
        <v>6</v>
      </c>
      <c r="P576" s="34">
        <f>'[1]29ª Remessa'!AN577</f>
        <v>57</v>
      </c>
      <c r="Q576" s="32">
        <f>'[1]29ª Remessa'!AS577</f>
        <v>0</v>
      </c>
      <c r="R576" s="32">
        <f>'[1]29ª Remessa'!AW577</f>
        <v>0</v>
      </c>
      <c r="S576" s="32">
        <f>'[1]29ª Remessa'!AX577</f>
        <v>0</v>
      </c>
      <c r="T576" s="32">
        <f>'[1]29ª Remessa'!AY577</f>
        <v>0</v>
      </c>
      <c r="U576" s="35">
        <f>'[1]29ª Remessa'!BA577</f>
        <v>0</v>
      </c>
      <c r="V576" s="36">
        <f>'[1]29ª Remessa'!BC577</f>
        <v>0</v>
      </c>
      <c r="W576" s="36">
        <f>'[1]29ª Remessa'!BE577</f>
        <v>0</v>
      </c>
      <c r="X576" s="36">
        <f>'[1]29ª Remessa'!BF577</f>
        <v>0</v>
      </c>
    </row>
    <row r="577" spans="1:24" ht="15.75" customHeight="1" x14ac:dyDescent="0.25">
      <c r="A577" s="29" t="str">
        <f>'[1]29ª Remessa'!A578</f>
        <v>Manhuaçu</v>
      </c>
      <c r="B577" s="29">
        <f>'[1]29ª Remessa'!B578</f>
        <v>314900</v>
      </c>
      <c r="C577" s="29" t="str">
        <f>'[1]29ª Remessa'!C578</f>
        <v>Pedra Dourada</v>
      </c>
      <c r="D577" s="39" t="str">
        <f>'[1]29ª Remessa'!D578</f>
        <v>MG</v>
      </c>
      <c r="E577" s="32">
        <f>'[1]29ª Remessa'!U578</f>
        <v>12</v>
      </c>
      <c r="F577" s="32">
        <f>'[1]29ª Remessa'!V578</f>
        <v>0</v>
      </c>
      <c r="G577" s="32">
        <f>'[1]29ª Remessa'!W578</f>
        <v>6</v>
      </c>
      <c r="H577" s="38">
        <f>'[1]29ª Remessa'!AA578</f>
        <v>18</v>
      </c>
      <c r="I577" s="32">
        <f>'[1]29ª Remessa'!AC578</f>
        <v>40</v>
      </c>
      <c r="J577" s="34">
        <f t="shared" si="8"/>
        <v>40</v>
      </c>
      <c r="K577" s="32">
        <f>'[1]29ª Remessa'!AI578</f>
        <v>17</v>
      </c>
      <c r="L577" s="32">
        <f>'[1]29ª Remessa'!AJ578</f>
        <v>0</v>
      </c>
      <c r="M577" s="32">
        <f>'[1]29ª Remessa'!AK578</f>
        <v>0</v>
      </c>
      <c r="N577" s="32">
        <f>'[1]29ª Remessa'!AL578</f>
        <v>0</v>
      </c>
      <c r="O577" s="32">
        <f>'[1]29ª Remessa'!AM578</f>
        <v>1</v>
      </c>
      <c r="P577" s="34">
        <f>'[1]29ª Remessa'!AN578</f>
        <v>18</v>
      </c>
      <c r="Q577" s="32">
        <f>'[1]29ª Remessa'!AS578</f>
        <v>0</v>
      </c>
      <c r="R577" s="32">
        <f>'[1]29ª Remessa'!AW578</f>
        <v>0</v>
      </c>
      <c r="S577" s="32">
        <f>'[1]29ª Remessa'!AX578</f>
        <v>0</v>
      </c>
      <c r="T577" s="32">
        <f>'[1]29ª Remessa'!AY578</f>
        <v>0</v>
      </c>
      <c r="U577" s="35">
        <f>'[1]29ª Remessa'!BA578</f>
        <v>0</v>
      </c>
      <c r="V577" s="36">
        <f>'[1]29ª Remessa'!BC578</f>
        <v>0</v>
      </c>
      <c r="W577" s="36">
        <f>'[1]29ª Remessa'!BE578</f>
        <v>0</v>
      </c>
      <c r="X577" s="36">
        <f>'[1]29ª Remessa'!BF578</f>
        <v>0</v>
      </c>
    </row>
    <row r="578" spans="1:24" ht="15.75" customHeight="1" x14ac:dyDescent="0.25">
      <c r="A578" s="29" t="str">
        <f>'[1]29ª Remessa'!A579</f>
        <v>Pouso Alegre</v>
      </c>
      <c r="B578" s="29">
        <f>'[1]29ª Remessa'!B579</f>
        <v>314910</v>
      </c>
      <c r="C578" s="29" t="str">
        <f>'[1]29ª Remessa'!C579</f>
        <v>Pedralva</v>
      </c>
      <c r="D578" s="39" t="str">
        <f>'[1]29ª Remessa'!D579</f>
        <v>MG</v>
      </c>
      <c r="E578" s="32">
        <f>'[1]29ª Remessa'!U579</f>
        <v>79</v>
      </c>
      <c r="F578" s="32">
        <f>'[1]29ª Remessa'!V579</f>
        <v>20</v>
      </c>
      <c r="G578" s="32">
        <f>'[1]29ª Remessa'!W579</f>
        <v>30</v>
      </c>
      <c r="H578" s="38">
        <f>'[1]29ª Remessa'!AA579</f>
        <v>132</v>
      </c>
      <c r="I578" s="32">
        <f>'[1]29ª Remessa'!AC579</f>
        <v>120</v>
      </c>
      <c r="J578" s="34">
        <f t="shared" si="8"/>
        <v>120</v>
      </c>
      <c r="K578" s="32">
        <f>'[1]29ª Remessa'!AI579</f>
        <v>109</v>
      </c>
      <c r="L578" s="32">
        <f>'[1]29ª Remessa'!AJ579</f>
        <v>0</v>
      </c>
      <c r="M578" s="32">
        <f>'[1]29ª Remessa'!AK579</f>
        <v>0</v>
      </c>
      <c r="N578" s="32">
        <f>'[1]29ª Remessa'!AL579</f>
        <v>20</v>
      </c>
      <c r="O578" s="32">
        <f>'[1]29ª Remessa'!AM579</f>
        <v>8</v>
      </c>
      <c r="P578" s="34">
        <f>'[1]29ª Remessa'!AN579</f>
        <v>137</v>
      </c>
      <c r="Q578" s="32">
        <f>'[1]29ª Remessa'!AS579</f>
        <v>0</v>
      </c>
      <c r="R578" s="32">
        <f>'[1]29ª Remessa'!AW579</f>
        <v>0</v>
      </c>
      <c r="S578" s="32">
        <f>'[1]29ª Remessa'!AX579</f>
        <v>0</v>
      </c>
      <c r="T578" s="32">
        <f>'[1]29ª Remessa'!AY579</f>
        <v>0</v>
      </c>
      <c r="U578" s="35">
        <f>'[1]29ª Remessa'!BA579</f>
        <v>0</v>
      </c>
      <c r="V578" s="36">
        <f>'[1]29ª Remessa'!BC579</f>
        <v>0</v>
      </c>
      <c r="W578" s="36">
        <f>'[1]29ª Remessa'!BE579</f>
        <v>0</v>
      </c>
      <c r="X578" s="36">
        <f>'[1]29ª Remessa'!BF579</f>
        <v>0</v>
      </c>
    </row>
    <row r="579" spans="1:24" ht="15.75" customHeight="1" x14ac:dyDescent="0.25">
      <c r="A579" s="29" t="str">
        <f>'[1]29ª Remessa'!A580</f>
        <v>Januária</v>
      </c>
      <c r="B579" s="29">
        <f>'[1]29ª Remessa'!B580</f>
        <v>314915</v>
      </c>
      <c r="C579" s="29" t="str">
        <f>'[1]29ª Remessa'!C580</f>
        <v>Pedras de Maria da Cruz</v>
      </c>
      <c r="D579" s="39" t="str">
        <f>'[1]29ª Remessa'!D580</f>
        <v>MG</v>
      </c>
      <c r="E579" s="32">
        <f>'[1]29ª Remessa'!U580</f>
        <v>65</v>
      </c>
      <c r="F579" s="32">
        <f>'[1]29ª Remessa'!V580</f>
        <v>0</v>
      </c>
      <c r="G579" s="32">
        <f>'[1]29ª Remessa'!W580</f>
        <v>24</v>
      </c>
      <c r="H579" s="38">
        <f>'[1]29ª Remessa'!AA580</f>
        <v>90</v>
      </c>
      <c r="I579" s="32">
        <f>'[1]29ª Remessa'!AC580</f>
        <v>190</v>
      </c>
      <c r="J579" s="34">
        <f t="shared" si="8"/>
        <v>190</v>
      </c>
      <c r="K579" s="32">
        <f>'[1]29ª Remessa'!AI580</f>
        <v>90</v>
      </c>
      <c r="L579" s="32">
        <f>'[1]29ª Remessa'!AJ580</f>
        <v>0</v>
      </c>
      <c r="M579" s="32">
        <f>'[1]29ª Remessa'!AK580</f>
        <v>0</v>
      </c>
      <c r="N579" s="32">
        <f>'[1]29ª Remessa'!AL580</f>
        <v>0</v>
      </c>
      <c r="O579" s="32">
        <f>'[1]29ª Remessa'!AM580</f>
        <v>2</v>
      </c>
      <c r="P579" s="34">
        <f>'[1]29ª Remessa'!AN580</f>
        <v>92</v>
      </c>
      <c r="Q579" s="32">
        <f>'[1]29ª Remessa'!AS580</f>
        <v>0</v>
      </c>
      <c r="R579" s="32">
        <f>'[1]29ª Remessa'!AW580</f>
        <v>0</v>
      </c>
      <c r="S579" s="32">
        <f>'[1]29ª Remessa'!AX580</f>
        <v>0</v>
      </c>
      <c r="T579" s="32">
        <f>'[1]29ª Remessa'!AY580</f>
        <v>0</v>
      </c>
      <c r="U579" s="35">
        <f>'[1]29ª Remessa'!BA580</f>
        <v>0</v>
      </c>
      <c r="V579" s="36">
        <f>'[1]29ª Remessa'!BC580</f>
        <v>0</v>
      </c>
      <c r="W579" s="36">
        <f>'[1]29ª Remessa'!BE580</f>
        <v>0</v>
      </c>
      <c r="X579" s="36">
        <f>'[1]29ª Remessa'!BF580</f>
        <v>0</v>
      </c>
    </row>
    <row r="580" spans="1:24" ht="15.75" customHeight="1" x14ac:dyDescent="0.25">
      <c r="A580" s="29" t="str">
        <f>'[1]29ª Remessa'!A581</f>
        <v>Uberaba</v>
      </c>
      <c r="B580" s="29">
        <f>'[1]29ª Remessa'!B581</f>
        <v>314920</v>
      </c>
      <c r="C580" s="29" t="str">
        <f>'[1]29ª Remessa'!C581</f>
        <v>Pedrinópolis</v>
      </c>
      <c r="D580" s="39" t="str">
        <f>'[1]29ª Remessa'!D581</f>
        <v>MG</v>
      </c>
      <c r="E580" s="32">
        <f>'[1]29ª Remessa'!U581</f>
        <v>23</v>
      </c>
      <c r="F580" s="32">
        <f>'[1]29ª Remessa'!V581</f>
        <v>0</v>
      </c>
      <c r="G580" s="32">
        <f>'[1]29ª Remessa'!W581</f>
        <v>12</v>
      </c>
      <c r="H580" s="38">
        <f>'[1]29ª Remessa'!AA581</f>
        <v>36</v>
      </c>
      <c r="I580" s="32">
        <f>'[1]29ª Remessa'!AC581</f>
        <v>50</v>
      </c>
      <c r="J580" s="34">
        <f t="shared" si="8"/>
        <v>50</v>
      </c>
      <c r="K580" s="32">
        <f>'[1]29ª Remessa'!AI581</f>
        <v>32</v>
      </c>
      <c r="L580" s="32">
        <f>'[1]29ª Remessa'!AJ581</f>
        <v>0</v>
      </c>
      <c r="M580" s="32">
        <f>'[1]29ª Remessa'!AK581</f>
        <v>0</v>
      </c>
      <c r="N580" s="32">
        <f>'[1]29ª Remessa'!AL581</f>
        <v>0</v>
      </c>
      <c r="O580" s="32">
        <f>'[1]29ª Remessa'!AM581</f>
        <v>6</v>
      </c>
      <c r="P580" s="34">
        <f>'[1]29ª Remessa'!AN581</f>
        <v>38</v>
      </c>
      <c r="Q580" s="32">
        <f>'[1]29ª Remessa'!AS581</f>
        <v>1</v>
      </c>
      <c r="R580" s="32">
        <f>'[1]29ª Remessa'!AW581</f>
        <v>10</v>
      </c>
      <c r="S580" s="32">
        <f>'[1]29ª Remessa'!AX581</f>
        <v>10</v>
      </c>
      <c r="T580" s="32">
        <f>'[1]29ª Remessa'!AY581</f>
        <v>20</v>
      </c>
      <c r="U580" s="35">
        <f>'[1]29ª Remessa'!BA581</f>
        <v>0</v>
      </c>
      <c r="V580" s="36">
        <f>'[1]29ª Remessa'!BC581</f>
        <v>0</v>
      </c>
      <c r="W580" s="36">
        <f>'[1]29ª Remessa'!BE581</f>
        <v>0</v>
      </c>
      <c r="X580" s="36">
        <f>'[1]29ª Remessa'!BF581</f>
        <v>0</v>
      </c>
    </row>
    <row r="581" spans="1:24" ht="15.75" customHeight="1" x14ac:dyDescent="0.25">
      <c r="A581" s="29" t="str">
        <f>'[1]29ª Remessa'!A582</f>
        <v>Belo Horizonte</v>
      </c>
      <c r="B581" s="29">
        <f>'[1]29ª Remessa'!B582</f>
        <v>314930</v>
      </c>
      <c r="C581" s="29" t="str">
        <f>'[1]29ª Remessa'!C582</f>
        <v>Pedro Leopoldo</v>
      </c>
      <c r="D581" s="39" t="str">
        <f>'[1]29ª Remessa'!D582</f>
        <v>MG</v>
      </c>
      <c r="E581" s="32">
        <f>'[1]29ª Remessa'!U582</f>
        <v>407</v>
      </c>
      <c r="F581" s="32">
        <f>'[1]29ª Remessa'!V582</f>
        <v>100</v>
      </c>
      <c r="G581" s="32">
        <f>'[1]29ª Remessa'!W582</f>
        <v>72</v>
      </c>
      <c r="H581" s="38">
        <f>'[1]29ª Remessa'!AA582</f>
        <v>582</v>
      </c>
      <c r="I581" s="32">
        <f>'[1]29ª Remessa'!AC582</f>
        <v>1075</v>
      </c>
      <c r="J581" s="34">
        <f t="shared" si="8"/>
        <v>1075</v>
      </c>
      <c r="K581" s="32">
        <f>'[1]29ª Remessa'!AI582</f>
        <v>562</v>
      </c>
      <c r="L581" s="32">
        <f>'[1]29ª Remessa'!AJ582</f>
        <v>148</v>
      </c>
      <c r="M581" s="32">
        <f>'[1]29ª Remessa'!AK582</f>
        <v>200</v>
      </c>
      <c r="N581" s="32">
        <f>'[1]29ª Remessa'!AL582</f>
        <v>100</v>
      </c>
      <c r="O581" s="32">
        <f>'[1]29ª Remessa'!AM582</f>
        <v>58</v>
      </c>
      <c r="P581" s="34">
        <f>'[1]29ª Remessa'!AN582</f>
        <v>1068</v>
      </c>
      <c r="Q581" s="32">
        <f>'[1]29ª Remessa'!AS582</f>
        <v>50</v>
      </c>
      <c r="R581" s="32">
        <f>'[1]29ª Remessa'!AW582</f>
        <v>50</v>
      </c>
      <c r="S581" s="32">
        <f>'[1]29ª Remessa'!AX582</f>
        <v>50</v>
      </c>
      <c r="T581" s="32">
        <f>'[1]29ª Remessa'!AY582</f>
        <v>100</v>
      </c>
      <c r="U581" s="35">
        <f>'[1]29ª Remessa'!BA582</f>
        <v>0</v>
      </c>
      <c r="V581" s="36">
        <f>'[1]29ª Remessa'!BC582</f>
        <v>0</v>
      </c>
      <c r="W581" s="36">
        <f>'[1]29ª Remessa'!BE582</f>
        <v>0</v>
      </c>
      <c r="X581" s="36">
        <f>'[1]29ª Remessa'!BF582</f>
        <v>0</v>
      </c>
    </row>
    <row r="582" spans="1:24" ht="15.75" customHeight="1" x14ac:dyDescent="0.25">
      <c r="A582" s="29" t="str">
        <f>'[1]29ª Remessa'!A583</f>
        <v>Juiz de Fora</v>
      </c>
      <c r="B582" s="29">
        <f>'[1]29ª Remessa'!B583</f>
        <v>314940</v>
      </c>
      <c r="C582" s="29" t="str">
        <f>'[1]29ª Remessa'!C583</f>
        <v>Pedro Teixeira</v>
      </c>
      <c r="D582" s="39" t="str">
        <f>'[1]29ª Remessa'!D583</f>
        <v>MG</v>
      </c>
      <c r="E582" s="32">
        <f>'[1]29ª Remessa'!U583</f>
        <v>14</v>
      </c>
      <c r="F582" s="32">
        <f>'[1]29ª Remessa'!V583</f>
        <v>0</v>
      </c>
      <c r="G582" s="32">
        <f>'[1]29ª Remessa'!W583</f>
        <v>13</v>
      </c>
      <c r="H582" s="38">
        <f>'[1]29ª Remessa'!AA583</f>
        <v>30</v>
      </c>
      <c r="I582" s="32">
        <f>'[1]29ª Remessa'!AC583</f>
        <v>35</v>
      </c>
      <c r="J582" s="34">
        <f t="shared" ref="J582:J645" si="9">SUM(I582:I582)</f>
        <v>35</v>
      </c>
      <c r="K582" s="32">
        <f>'[1]29ª Remessa'!AI583</f>
        <v>20</v>
      </c>
      <c r="L582" s="32">
        <f>'[1]29ª Remessa'!AJ583</f>
        <v>0</v>
      </c>
      <c r="M582" s="32">
        <f>'[1]29ª Remessa'!AK583</f>
        <v>0</v>
      </c>
      <c r="N582" s="32">
        <f>'[1]29ª Remessa'!AL583</f>
        <v>0</v>
      </c>
      <c r="O582" s="32">
        <f>'[1]29ª Remessa'!AM583</f>
        <v>1</v>
      </c>
      <c r="P582" s="34">
        <f>'[1]29ª Remessa'!AN583</f>
        <v>21</v>
      </c>
      <c r="Q582" s="32">
        <f>'[1]29ª Remessa'!AS583</f>
        <v>0</v>
      </c>
      <c r="R582" s="32">
        <f>'[1]29ª Remessa'!AW583</f>
        <v>0</v>
      </c>
      <c r="S582" s="32">
        <f>'[1]29ª Remessa'!AX583</f>
        <v>0</v>
      </c>
      <c r="T582" s="32">
        <f>'[1]29ª Remessa'!AY583</f>
        <v>0</v>
      </c>
      <c r="U582" s="35">
        <f>'[1]29ª Remessa'!BA583</f>
        <v>0</v>
      </c>
      <c r="V582" s="36">
        <f>'[1]29ª Remessa'!BC583</f>
        <v>0</v>
      </c>
      <c r="W582" s="36">
        <f>'[1]29ª Remessa'!BE583</f>
        <v>0</v>
      </c>
      <c r="X582" s="36">
        <f>'[1]29ª Remessa'!BF583</f>
        <v>0</v>
      </c>
    </row>
    <row r="583" spans="1:24" ht="15.75" customHeight="1" x14ac:dyDescent="0.25">
      <c r="A583" s="29" t="str">
        <f>'[1]29ª Remessa'!A584</f>
        <v>Juiz de Fora</v>
      </c>
      <c r="B583" s="29">
        <f>'[1]29ª Remessa'!B584</f>
        <v>314950</v>
      </c>
      <c r="C583" s="29" t="str">
        <f>'[1]29ª Remessa'!C584</f>
        <v>Pequeri</v>
      </c>
      <c r="D583" s="39" t="str">
        <f>'[1]29ª Remessa'!D584</f>
        <v>MG</v>
      </c>
      <c r="E583" s="32">
        <f>'[1]29ª Remessa'!U584</f>
        <v>22</v>
      </c>
      <c r="F583" s="32">
        <f>'[1]29ª Remessa'!V584</f>
        <v>12.16</v>
      </c>
      <c r="G583" s="32">
        <f>'[1]29ª Remessa'!W584</f>
        <v>33</v>
      </c>
      <c r="H583" s="38">
        <f>'[1]29ª Remessa'!AA584</f>
        <v>72</v>
      </c>
      <c r="I583" s="32">
        <f>'[1]29ª Remessa'!AC584</f>
        <v>60</v>
      </c>
      <c r="J583" s="34">
        <f t="shared" si="9"/>
        <v>60</v>
      </c>
      <c r="K583" s="32">
        <f>'[1]29ª Remessa'!AI584</f>
        <v>31</v>
      </c>
      <c r="L583" s="32">
        <f>'[1]29ª Remessa'!AJ584</f>
        <v>0</v>
      </c>
      <c r="M583" s="32">
        <f>'[1]29ª Remessa'!AK584</f>
        <v>0</v>
      </c>
      <c r="N583" s="32">
        <f>'[1]29ª Remessa'!AL584</f>
        <v>12</v>
      </c>
      <c r="O583" s="32">
        <f>'[1]29ª Remessa'!AM584</f>
        <v>12</v>
      </c>
      <c r="P583" s="34">
        <f>'[1]29ª Remessa'!AN584</f>
        <v>55</v>
      </c>
      <c r="Q583" s="32">
        <f>'[1]29ª Remessa'!AS584</f>
        <v>0</v>
      </c>
      <c r="R583" s="32">
        <f>'[1]29ª Remessa'!AW584</f>
        <v>0</v>
      </c>
      <c r="S583" s="32">
        <f>'[1]29ª Remessa'!AX584</f>
        <v>0</v>
      </c>
      <c r="T583" s="32">
        <f>'[1]29ª Remessa'!AY584</f>
        <v>0</v>
      </c>
      <c r="U583" s="35">
        <f>'[1]29ª Remessa'!BA584</f>
        <v>0</v>
      </c>
      <c r="V583" s="36">
        <f>'[1]29ª Remessa'!BC584</f>
        <v>0</v>
      </c>
      <c r="W583" s="36">
        <f>'[1]29ª Remessa'!BE584</f>
        <v>0</v>
      </c>
      <c r="X583" s="36">
        <f>'[1]29ª Remessa'!BF584</f>
        <v>0</v>
      </c>
    </row>
    <row r="584" spans="1:24" ht="15.75" customHeight="1" x14ac:dyDescent="0.25">
      <c r="A584" s="29" t="str">
        <f>'[1]29ª Remessa'!A585</f>
        <v>Sete Lagoas</v>
      </c>
      <c r="B584" s="29">
        <f>'[1]29ª Remessa'!B585</f>
        <v>314960</v>
      </c>
      <c r="C584" s="29" t="str">
        <f>'[1]29ª Remessa'!C585</f>
        <v>Pequi</v>
      </c>
      <c r="D584" s="39" t="str">
        <f>'[1]29ª Remessa'!D585</f>
        <v>MG</v>
      </c>
      <c r="E584" s="32">
        <f>'[1]29ª Remessa'!U585</f>
        <v>30</v>
      </c>
      <c r="F584" s="32">
        <f>'[1]29ª Remessa'!V585</f>
        <v>8</v>
      </c>
      <c r="G584" s="32">
        <f>'[1]29ª Remessa'!W585</f>
        <v>60</v>
      </c>
      <c r="H584" s="38">
        <f>'[1]29ª Remessa'!AA585</f>
        <v>102</v>
      </c>
      <c r="I584" s="32">
        <f>'[1]29ª Remessa'!AC585</f>
        <v>55</v>
      </c>
      <c r="J584" s="34">
        <f t="shared" si="9"/>
        <v>55</v>
      </c>
      <c r="K584" s="32">
        <f>'[1]29ª Remessa'!AI585</f>
        <v>41</v>
      </c>
      <c r="L584" s="32">
        <f>'[1]29ª Remessa'!AJ585</f>
        <v>0</v>
      </c>
      <c r="M584" s="32">
        <f>'[1]29ª Remessa'!AK585</f>
        <v>0</v>
      </c>
      <c r="N584" s="32">
        <f>'[1]29ª Remessa'!AL585</f>
        <v>8</v>
      </c>
      <c r="O584" s="32">
        <f>'[1]29ª Remessa'!AM585</f>
        <v>0</v>
      </c>
      <c r="P584" s="34">
        <f>'[1]29ª Remessa'!AN585</f>
        <v>49</v>
      </c>
      <c r="Q584" s="32">
        <f>'[1]29ª Remessa'!AS585</f>
        <v>0</v>
      </c>
      <c r="R584" s="32">
        <f>'[1]29ª Remessa'!AW585</f>
        <v>0</v>
      </c>
      <c r="S584" s="32">
        <f>'[1]29ª Remessa'!AX585</f>
        <v>0</v>
      </c>
      <c r="T584" s="32">
        <f>'[1]29ª Remessa'!AY585</f>
        <v>0</v>
      </c>
      <c r="U584" s="35">
        <f>'[1]29ª Remessa'!BA585</f>
        <v>0</v>
      </c>
      <c r="V584" s="36">
        <f>'[1]29ª Remessa'!BC585</f>
        <v>0</v>
      </c>
      <c r="W584" s="36">
        <f>'[1]29ª Remessa'!BE585</f>
        <v>0</v>
      </c>
      <c r="X584" s="36">
        <f>'[1]29ª Remessa'!BF585</f>
        <v>0</v>
      </c>
    </row>
    <row r="585" spans="1:24" ht="15.75" customHeight="1" x14ac:dyDescent="0.25">
      <c r="A585" s="29" t="str">
        <f>'[1]29ª Remessa'!A586</f>
        <v>Divinópolis</v>
      </c>
      <c r="B585" s="29">
        <f>'[1]29ª Remessa'!B586</f>
        <v>314970</v>
      </c>
      <c r="C585" s="29" t="str">
        <f>'[1]29ª Remessa'!C586</f>
        <v>Perdigão</v>
      </c>
      <c r="D585" s="39" t="str">
        <f>'[1]29ª Remessa'!D586</f>
        <v>MG</v>
      </c>
      <c r="E585" s="32">
        <f>'[1]29ª Remessa'!U586</f>
        <v>50</v>
      </c>
      <c r="F585" s="32">
        <f>'[1]29ª Remessa'!V586</f>
        <v>318</v>
      </c>
      <c r="G585" s="32">
        <f>'[1]29ª Remessa'!W586</f>
        <v>48</v>
      </c>
      <c r="H585" s="38">
        <f>'[1]29ª Remessa'!AA586</f>
        <v>420</v>
      </c>
      <c r="I585" s="32">
        <f>'[1]29ª Remessa'!AC586</f>
        <v>100</v>
      </c>
      <c r="J585" s="34">
        <f t="shared" si="9"/>
        <v>100</v>
      </c>
      <c r="K585" s="32">
        <f>'[1]29ª Remessa'!AI586</f>
        <v>69</v>
      </c>
      <c r="L585" s="32">
        <f>'[1]29ª Remessa'!AJ586</f>
        <v>0</v>
      </c>
      <c r="M585" s="32">
        <f>'[1]29ª Remessa'!AK586</f>
        <v>0</v>
      </c>
      <c r="N585" s="32">
        <f>'[1]29ª Remessa'!AL586</f>
        <v>318</v>
      </c>
      <c r="O585" s="32">
        <f>'[1]29ª Remessa'!AM586</f>
        <v>6</v>
      </c>
      <c r="P585" s="34">
        <f>'[1]29ª Remessa'!AN586</f>
        <v>393</v>
      </c>
      <c r="Q585" s="32">
        <f>'[1]29ª Remessa'!AS586</f>
        <v>0</v>
      </c>
      <c r="R585" s="32">
        <f>'[1]29ª Remessa'!AW586</f>
        <v>0</v>
      </c>
      <c r="S585" s="32">
        <f>'[1]29ª Remessa'!AX586</f>
        <v>0</v>
      </c>
      <c r="T585" s="32">
        <f>'[1]29ª Remessa'!AY586</f>
        <v>0</v>
      </c>
      <c r="U585" s="35">
        <f>'[1]29ª Remessa'!BA586</f>
        <v>0</v>
      </c>
      <c r="V585" s="36">
        <f>'[1]29ª Remessa'!BC586</f>
        <v>0</v>
      </c>
      <c r="W585" s="36">
        <f>'[1]29ª Remessa'!BE586</f>
        <v>0</v>
      </c>
      <c r="X585" s="36">
        <f>'[1]29ª Remessa'!BF586</f>
        <v>0</v>
      </c>
    </row>
    <row r="586" spans="1:24" ht="15.75" customHeight="1" x14ac:dyDescent="0.25">
      <c r="A586" s="29" t="str">
        <f>'[1]29ª Remessa'!A587</f>
        <v>Uberaba</v>
      </c>
      <c r="B586" s="29">
        <f>'[1]29ª Remessa'!B587</f>
        <v>314980</v>
      </c>
      <c r="C586" s="29" t="str">
        <f>'[1]29ª Remessa'!C587</f>
        <v>Perdizes</v>
      </c>
      <c r="D586" s="39" t="str">
        <f>'[1]29ª Remessa'!D587</f>
        <v>MG</v>
      </c>
      <c r="E586" s="32">
        <f>'[1]29ª Remessa'!U587</f>
        <v>85</v>
      </c>
      <c r="F586" s="32">
        <f>'[1]29ª Remessa'!V587</f>
        <v>85.4</v>
      </c>
      <c r="G586" s="32">
        <f>'[1]29ª Remessa'!W587</f>
        <v>66</v>
      </c>
      <c r="H586" s="38">
        <f>'[1]29ª Remessa'!AA587</f>
        <v>240</v>
      </c>
      <c r="I586" s="32">
        <f>'[1]29ª Remessa'!AC587</f>
        <v>175</v>
      </c>
      <c r="J586" s="34">
        <f t="shared" si="9"/>
        <v>175</v>
      </c>
      <c r="K586" s="32">
        <f>'[1]29ª Remessa'!AI587</f>
        <v>117</v>
      </c>
      <c r="L586" s="32">
        <f>'[1]29ª Remessa'!AJ587</f>
        <v>142</v>
      </c>
      <c r="M586" s="32">
        <f>'[1]29ª Remessa'!AK587</f>
        <v>0</v>
      </c>
      <c r="N586" s="32">
        <f>'[1]29ª Remessa'!AL587</f>
        <v>85</v>
      </c>
      <c r="O586" s="32">
        <f>'[1]29ª Remessa'!AM587</f>
        <v>21</v>
      </c>
      <c r="P586" s="34">
        <f>'[1]29ª Remessa'!AN587</f>
        <v>365</v>
      </c>
      <c r="Q586" s="32">
        <f>'[1]29ª Remessa'!AS587</f>
        <v>0</v>
      </c>
      <c r="R586" s="32">
        <f>'[1]29ª Remessa'!AW587</f>
        <v>0</v>
      </c>
      <c r="S586" s="32">
        <f>'[1]29ª Remessa'!AX587</f>
        <v>0</v>
      </c>
      <c r="T586" s="32">
        <f>'[1]29ª Remessa'!AY587</f>
        <v>0</v>
      </c>
      <c r="U586" s="35">
        <f>'[1]29ª Remessa'!BA587</f>
        <v>0</v>
      </c>
      <c r="V586" s="36">
        <f>'[1]29ª Remessa'!BC587</f>
        <v>0</v>
      </c>
      <c r="W586" s="36">
        <f>'[1]29ª Remessa'!BE587</f>
        <v>0</v>
      </c>
      <c r="X586" s="36">
        <f>'[1]29ª Remessa'!BF587</f>
        <v>0</v>
      </c>
    </row>
    <row r="587" spans="1:24" ht="15.75" customHeight="1" x14ac:dyDescent="0.25">
      <c r="A587" s="29" t="str">
        <f>'[1]29ª Remessa'!A588</f>
        <v>Varginha</v>
      </c>
      <c r="B587" s="29">
        <f>'[1]29ª Remessa'!B588</f>
        <v>314990</v>
      </c>
      <c r="C587" s="29" t="str">
        <f>'[1]29ª Remessa'!C588</f>
        <v>Perdões</v>
      </c>
      <c r="D587" s="39" t="str">
        <f>'[1]29ª Remessa'!D588</f>
        <v>MG</v>
      </c>
      <c r="E587" s="32">
        <f>'[1]29ª Remessa'!U588</f>
        <v>137</v>
      </c>
      <c r="F587" s="32">
        <f>'[1]29ª Remessa'!V588</f>
        <v>54.120000000000005</v>
      </c>
      <c r="G587" s="32">
        <f>'[1]29ª Remessa'!W588</f>
        <v>10</v>
      </c>
      <c r="H587" s="38">
        <f>'[1]29ª Remessa'!AA588</f>
        <v>204</v>
      </c>
      <c r="I587" s="32">
        <f>'[1]29ª Remessa'!AC588</f>
        <v>280</v>
      </c>
      <c r="J587" s="34">
        <f t="shared" si="9"/>
        <v>280</v>
      </c>
      <c r="K587" s="32">
        <f>'[1]29ª Remessa'!AI588</f>
        <v>188</v>
      </c>
      <c r="L587" s="32">
        <f>'[1]29ª Remessa'!AJ588</f>
        <v>0</v>
      </c>
      <c r="M587" s="32">
        <f>'[1]29ª Remessa'!AK588</f>
        <v>12</v>
      </c>
      <c r="N587" s="32">
        <f>'[1]29ª Remessa'!AL588</f>
        <v>54</v>
      </c>
      <c r="O587" s="32">
        <f>'[1]29ª Remessa'!AM588</f>
        <v>35</v>
      </c>
      <c r="P587" s="34">
        <f>'[1]29ª Remessa'!AN588</f>
        <v>289</v>
      </c>
      <c r="Q587" s="32">
        <f>'[1]29ª Remessa'!AS588</f>
        <v>0</v>
      </c>
      <c r="R587" s="32">
        <f>'[1]29ª Remessa'!AW588</f>
        <v>0</v>
      </c>
      <c r="S587" s="32">
        <f>'[1]29ª Remessa'!AX588</f>
        <v>0</v>
      </c>
      <c r="T587" s="32">
        <f>'[1]29ª Remessa'!AY588</f>
        <v>0</v>
      </c>
      <c r="U587" s="35">
        <f>'[1]29ª Remessa'!BA588</f>
        <v>0</v>
      </c>
      <c r="V587" s="36">
        <f>'[1]29ª Remessa'!BC588</f>
        <v>0</v>
      </c>
      <c r="W587" s="36">
        <f>'[1]29ª Remessa'!BE588</f>
        <v>0</v>
      </c>
      <c r="X587" s="36">
        <f>'[1]29ª Remessa'!BF588</f>
        <v>0</v>
      </c>
    </row>
    <row r="588" spans="1:24" ht="15.75" customHeight="1" x14ac:dyDescent="0.25">
      <c r="A588" s="29" t="str">
        <f>'[1]29ª Remessa'!A589</f>
        <v>Coronel Fabriciano</v>
      </c>
      <c r="B588" s="29">
        <f>'[1]29ª Remessa'!B589</f>
        <v>314995</v>
      </c>
      <c r="C588" s="29" t="str">
        <f>'[1]29ª Remessa'!C589</f>
        <v>Periquito</v>
      </c>
      <c r="D588" s="39" t="str">
        <f>'[1]29ª Remessa'!D589</f>
        <v>MG</v>
      </c>
      <c r="E588" s="32">
        <f>'[1]29ª Remessa'!U589</f>
        <v>36</v>
      </c>
      <c r="F588" s="32">
        <f>'[1]29ª Remessa'!V589</f>
        <v>18.400000000000002</v>
      </c>
      <c r="G588" s="32">
        <f>'[1]29ª Remessa'!W589</f>
        <v>25</v>
      </c>
      <c r="H588" s="38">
        <f>'[1]29ª Remessa'!AA589</f>
        <v>84</v>
      </c>
      <c r="I588" s="32">
        <f>'[1]29ª Remessa'!AC589</f>
        <v>110</v>
      </c>
      <c r="J588" s="34">
        <f t="shared" si="9"/>
        <v>110</v>
      </c>
      <c r="K588" s="32">
        <f>'[1]29ª Remessa'!AI589</f>
        <v>49</v>
      </c>
      <c r="L588" s="32">
        <f>'[1]29ª Remessa'!AJ589</f>
        <v>0</v>
      </c>
      <c r="M588" s="32">
        <f>'[1]29ª Remessa'!AK589</f>
        <v>1</v>
      </c>
      <c r="N588" s="32">
        <f>'[1]29ª Remessa'!AL589</f>
        <v>18</v>
      </c>
      <c r="O588" s="32">
        <f>'[1]29ª Remessa'!AM589</f>
        <v>5</v>
      </c>
      <c r="P588" s="34">
        <f>'[1]29ª Remessa'!AN589</f>
        <v>73</v>
      </c>
      <c r="Q588" s="32">
        <f>'[1]29ª Remessa'!AS589</f>
        <v>0</v>
      </c>
      <c r="R588" s="32">
        <f>'[1]29ª Remessa'!AW589</f>
        <v>0</v>
      </c>
      <c r="S588" s="32">
        <f>'[1]29ª Remessa'!AX589</f>
        <v>0</v>
      </c>
      <c r="T588" s="32">
        <f>'[1]29ª Remessa'!AY589</f>
        <v>0</v>
      </c>
      <c r="U588" s="35">
        <f>'[1]29ª Remessa'!BA589</f>
        <v>0</v>
      </c>
      <c r="V588" s="36">
        <f>'[1]29ª Remessa'!BC589</f>
        <v>0</v>
      </c>
      <c r="W588" s="36">
        <f>'[1]29ª Remessa'!BE589</f>
        <v>0</v>
      </c>
      <c r="X588" s="36">
        <f>'[1]29ª Remessa'!BF589</f>
        <v>0</v>
      </c>
    </row>
    <row r="589" spans="1:24" ht="15.75" customHeight="1" x14ac:dyDescent="0.25">
      <c r="A589" s="29" t="str">
        <f>'[1]29ª Remessa'!A590</f>
        <v>Teófilo Otoni</v>
      </c>
      <c r="B589" s="29">
        <f>'[1]29ª Remessa'!B590</f>
        <v>315000</v>
      </c>
      <c r="C589" s="29" t="str">
        <f>'[1]29ª Remessa'!C590</f>
        <v>Pescador</v>
      </c>
      <c r="D589" s="39" t="str">
        <f>'[1]29ª Remessa'!D590</f>
        <v>MG</v>
      </c>
      <c r="E589" s="32">
        <f>'[1]29ª Remessa'!U590</f>
        <v>23</v>
      </c>
      <c r="F589" s="32">
        <f>'[1]29ª Remessa'!V590</f>
        <v>0</v>
      </c>
      <c r="G589" s="32">
        <f>'[1]29ª Remessa'!W590</f>
        <v>19</v>
      </c>
      <c r="H589" s="38">
        <f>'[1]29ª Remessa'!AA590</f>
        <v>42</v>
      </c>
      <c r="I589" s="32">
        <f>'[1]29ª Remessa'!AC590</f>
        <v>60</v>
      </c>
      <c r="J589" s="34">
        <f t="shared" si="9"/>
        <v>60</v>
      </c>
      <c r="K589" s="32">
        <f>'[1]29ª Remessa'!AI590</f>
        <v>32</v>
      </c>
      <c r="L589" s="32">
        <f>'[1]29ª Remessa'!AJ590</f>
        <v>0</v>
      </c>
      <c r="M589" s="32">
        <f>'[1]29ª Remessa'!AK590</f>
        <v>0</v>
      </c>
      <c r="N589" s="32">
        <f>'[1]29ª Remessa'!AL590</f>
        <v>0</v>
      </c>
      <c r="O589" s="32">
        <f>'[1]29ª Remessa'!AM590</f>
        <v>1</v>
      </c>
      <c r="P589" s="34">
        <f>'[1]29ª Remessa'!AN590</f>
        <v>33</v>
      </c>
      <c r="Q589" s="32">
        <f>'[1]29ª Remessa'!AS590</f>
        <v>0</v>
      </c>
      <c r="R589" s="32">
        <f>'[1]29ª Remessa'!AW590</f>
        <v>0</v>
      </c>
      <c r="S589" s="32">
        <f>'[1]29ª Remessa'!AX590</f>
        <v>0</v>
      </c>
      <c r="T589" s="32">
        <f>'[1]29ª Remessa'!AY590</f>
        <v>0</v>
      </c>
      <c r="U589" s="35">
        <f>'[1]29ª Remessa'!BA590</f>
        <v>0</v>
      </c>
      <c r="V589" s="36">
        <f>'[1]29ª Remessa'!BC590</f>
        <v>0</v>
      </c>
      <c r="W589" s="36">
        <f>'[1]29ª Remessa'!BE590</f>
        <v>0</v>
      </c>
      <c r="X589" s="36">
        <f>'[1]29ª Remessa'!BF590</f>
        <v>0</v>
      </c>
    </row>
    <row r="590" spans="1:24" ht="15.75" customHeight="1" x14ac:dyDescent="0.25">
      <c r="A590" s="29" t="str">
        <f>'[1]29ª Remessa'!A591</f>
        <v>Juiz de Fora</v>
      </c>
      <c r="B590" s="29">
        <f>'[1]29ª Remessa'!B591</f>
        <v>315010</v>
      </c>
      <c r="C590" s="29" t="str">
        <f>'[1]29ª Remessa'!C591</f>
        <v>Piau</v>
      </c>
      <c r="D590" s="39" t="str">
        <f>'[1]29ª Remessa'!D591</f>
        <v>MG</v>
      </c>
      <c r="E590" s="32">
        <f>'[1]29ª Remessa'!U591</f>
        <v>22</v>
      </c>
      <c r="F590" s="32">
        <f>'[1]29ª Remessa'!V591</f>
        <v>0.56000000000000005</v>
      </c>
      <c r="G590" s="32">
        <f>'[1]29ª Remessa'!W591</f>
        <v>4</v>
      </c>
      <c r="H590" s="38">
        <f>'[1]29ª Remessa'!AA591</f>
        <v>30</v>
      </c>
      <c r="I590" s="32">
        <f>'[1]29ª Remessa'!AC591</f>
        <v>50</v>
      </c>
      <c r="J590" s="34">
        <f t="shared" si="9"/>
        <v>50</v>
      </c>
      <c r="K590" s="32">
        <f>'[1]29ª Remessa'!AI591</f>
        <v>30</v>
      </c>
      <c r="L590" s="32">
        <f>'[1]29ª Remessa'!AJ591</f>
        <v>0</v>
      </c>
      <c r="M590" s="32">
        <f>'[1]29ª Remessa'!AK591</f>
        <v>0</v>
      </c>
      <c r="N590" s="32">
        <f>'[1]29ª Remessa'!AL591</f>
        <v>1</v>
      </c>
      <c r="O590" s="32">
        <f>'[1]29ª Remessa'!AM591</f>
        <v>3</v>
      </c>
      <c r="P590" s="34">
        <f>'[1]29ª Remessa'!AN591</f>
        <v>34</v>
      </c>
      <c r="Q590" s="32">
        <f>'[1]29ª Remessa'!AS591</f>
        <v>0</v>
      </c>
      <c r="R590" s="32">
        <f>'[1]29ª Remessa'!AW591</f>
        <v>0</v>
      </c>
      <c r="S590" s="32">
        <f>'[1]29ª Remessa'!AX591</f>
        <v>0</v>
      </c>
      <c r="T590" s="32">
        <f>'[1]29ª Remessa'!AY591</f>
        <v>0</v>
      </c>
      <c r="U590" s="35">
        <f>'[1]29ª Remessa'!BA591</f>
        <v>0</v>
      </c>
      <c r="V590" s="36">
        <f>'[1]29ª Remessa'!BC591</f>
        <v>0</v>
      </c>
      <c r="W590" s="36">
        <f>'[1]29ª Remessa'!BE591</f>
        <v>0</v>
      </c>
      <c r="X590" s="36">
        <f>'[1]29ª Remessa'!BF591</f>
        <v>0</v>
      </c>
    </row>
    <row r="591" spans="1:24" ht="15.75" customHeight="1" x14ac:dyDescent="0.25">
      <c r="A591" s="29" t="str">
        <f>'[1]29ª Remessa'!A592</f>
        <v>Coronel Fabriciano</v>
      </c>
      <c r="B591" s="29">
        <f>'[1]29ª Remessa'!B592</f>
        <v>315015</v>
      </c>
      <c r="C591" s="29" t="str">
        <f>'[1]29ª Remessa'!C592</f>
        <v>Piedade de Caratinga</v>
      </c>
      <c r="D591" s="39" t="str">
        <f>'[1]29ª Remessa'!D592</f>
        <v>MG</v>
      </c>
      <c r="E591" s="32">
        <f>'[1]29ª Remessa'!U592</f>
        <v>44</v>
      </c>
      <c r="F591" s="32">
        <f>'[1]29ª Remessa'!V592</f>
        <v>4</v>
      </c>
      <c r="G591" s="32">
        <f>'[1]29ª Remessa'!W592</f>
        <v>18</v>
      </c>
      <c r="H591" s="38">
        <f>'[1]29ª Remessa'!AA592</f>
        <v>66</v>
      </c>
      <c r="I591" s="32">
        <f>'[1]29ª Remessa'!AC592</f>
        <v>90</v>
      </c>
      <c r="J591" s="34">
        <f t="shared" si="9"/>
        <v>90</v>
      </c>
      <c r="K591" s="32">
        <f>'[1]29ª Remessa'!AI592</f>
        <v>61</v>
      </c>
      <c r="L591" s="32">
        <f>'[1]29ª Remessa'!AJ592</f>
        <v>0</v>
      </c>
      <c r="M591" s="32">
        <f>'[1]29ª Remessa'!AK592</f>
        <v>0</v>
      </c>
      <c r="N591" s="32">
        <f>'[1]29ª Remessa'!AL592</f>
        <v>4</v>
      </c>
      <c r="O591" s="32">
        <f>'[1]29ª Remessa'!AM592</f>
        <v>12</v>
      </c>
      <c r="P591" s="34">
        <f>'[1]29ª Remessa'!AN592</f>
        <v>77</v>
      </c>
      <c r="Q591" s="32">
        <f>'[1]29ª Remessa'!AS592</f>
        <v>0</v>
      </c>
      <c r="R591" s="32">
        <f>'[1]29ª Remessa'!AW592</f>
        <v>0</v>
      </c>
      <c r="S591" s="32">
        <f>'[1]29ª Remessa'!AX592</f>
        <v>0</v>
      </c>
      <c r="T591" s="32">
        <f>'[1]29ª Remessa'!AY592</f>
        <v>0</v>
      </c>
      <c r="U591" s="35">
        <f>'[1]29ª Remessa'!BA592</f>
        <v>0</v>
      </c>
      <c r="V591" s="36">
        <f>'[1]29ª Remessa'!BC592</f>
        <v>0</v>
      </c>
      <c r="W591" s="36">
        <f>'[1]29ª Remessa'!BE592</f>
        <v>0</v>
      </c>
      <c r="X591" s="36">
        <f>'[1]29ª Remessa'!BF592</f>
        <v>0</v>
      </c>
    </row>
    <row r="592" spans="1:24" ht="15.75" customHeight="1" x14ac:dyDescent="0.25">
      <c r="A592" s="29" t="str">
        <f>'[1]29ª Remessa'!A593</f>
        <v>Ponte Nova</v>
      </c>
      <c r="B592" s="29">
        <f>'[1]29ª Remessa'!B593</f>
        <v>315020</v>
      </c>
      <c r="C592" s="29" t="str">
        <f>'[1]29ª Remessa'!C593</f>
        <v>Piedade de Ponte Nova</v>
      </c>
      <c r="D592" s="39" t="str">
        <f>'[1]29ª Remessa'!D593</f>
        <v>MG</v>
      </c>
      <c r="E592" s="32">
        <f>'[1]29ª Remessa'!U593</f>
        <v>25</v>
      </c>
      <c r="F592" s="32">
        <f>'[1]29ª Remessa'!V593</f>
        <v>0.16</v>
      </c>
      <c r="G592" s="32">
        <f>'[1]29ª Remessa'!W593</f>
        <v>10</v>
      </c>
      <c r="H592" s="38">
        <f>'[1]29ª Remessa'!AA593</f>
        <v>36</v>
      </c>
      <c r="I592" s="32">
        <f>'[1]29ª Remessa'!AC593</f>
        <v>75</v>
      </c>
      <c r="J592" s="34">
        <f t="shared" si="9"/>
        <v>75</v>
      </c>
      <c r="K592" s="32">
        <f>'[1]29ª Remessa'!AI593</f>
        <v>35</v>
      </c>
      <c r="L592" s="32">
        <f>'[1]29ª Remessa'!AJ593</f>
        <v>0</v>
      </c>
      <c r="M592" s="32">
        <f>'[1]29ª Remessa'!AK593</f>
        <v>0</v>
      </c>
      <c r="N592" s="32">
        <f>'[1]29ª Remessa'!AL593</f>
        <v>0</v>
      </c>
      <c r="O592" s="32">
        <f>'[1]29ª Remessa'!AM593</f>
        <v>6</v>
      </c>
      <c r="P592" s="34">
        <f>'[1]29ª Remessa'!AN593</f>
        <v>41</v>
      </c>
      <c r="Q592" s="32">
        <f>'[1]29ª Remessa'!AS593</f>
        <v>0</v>
      </c>
      <c r="R592" s="32">
        <f>'[1]29ª Remessa'!AW593</f>
        <v>0</v>
      </c>
      <c r="S592" s="32">
        <f>'[1]29ª Remessa'!AX593</f>
        <v>0</v>
      </c>
      <c r="T592" s="32">
        <f>'[1]29ª Remessa'!AY593</f>
        <v>0</v>
      </c>
      <c r="U592" s="35">
        <f>'[1]29ª Remessa'!BA593</f>
        <v>0</v>
      </c>
      <c r="V592" s="36">
        <f>'[1]29ª Remessa'!BC593</f>
        <v>0</v>
      </c>
      <c r="W592" s="36">
        <f>'[1]29ª Remessa'!BE593</f>
        <v>0</v>
      </c>
      <c r="X592" s="36">
        <f>'[1]29ª Remessa'!BF593</f>
        <v>0</v>
      </c>
    </row>
    <row r="593" spans="1:24" ht="15.75" customHeight="1" x14ac:dyDescent="0.25">
      <c r="A593" s="29" t="str">
        <f>'[1]29ª Remessa'!A594</f>
        <v>São João Del Rei</v>
      </c>
      <c r="B593" s="29">
        <f>'[1]29ª Remessa'!B594</f>
        <v>315030</v>
      </c>
      <c r="C593" s="29" t="str">
        <f>'[1]29ª Remessa'!C594</f>
        <v>Piedade do Rio Grande</v>
      </c>
      <c r="D593" s="39" t="str">
        <f>'[1]29ª Remessa'!D594</f>
        <v>MG</v>
      </c>
      <c r="E593" s="32">
        <f>'[1]29ª Remessa'!U594</f>
        <v>38</v>
      </c>
      <c r="F593" s="32">
        <f>'[1]29ª Remessa'!V594</f>
        <v>8</v>
      </c>
      <c r="G593" s="32">
        <f>'[1]29ª Remessa'!W594</f>
        <v>5</v>
      </c>
      <c r="H593" s="38">
        <f>'[1]29ª Remessa'!AA594</f>
        <v>54</v>
      </c>
      <c r="I593" s="32">
        <f>'[1]29ª Remessa'!AC594</f>
        <v>85</v>
      </c>
      <c r="J593" s="34">
        <f t="shared" si="9"/>
        <v>85</v>
      </c>
      <c r="K593" s="32">
        <f>'[1]29ª Remessa'!AI594</f>
        <v>52</v>
      </c>
      <c r="L593" s="32">
        <f>'[1]29ª Remessa'!AJ594</f>
        <v>0</v>
      </c>
      <c r="M593" s="32">
        <f>'[1]29ª Remessa'!AK594</f>
        <v>0</v>
      </c>
      <c r="N593" s="32">
        <f>'[1]29ª Remessa'!AL594</f>
        <v>8</v>
      </c>
      <c r="O593" s="32">
        <f>'[1]29ª Remessa'!AM594</f>
        <v>2</v>
      </c>
      <c r="P593" s="34">
        <f>'[1]29ª Remessa'!AN594</f>
        <v>62</v>
      </c>
      <c r="Q593" s="32">
        <f>'[1]29ª Remessa'!AS594</f>
        <v>0</v>
      </c>
      <c r="R593" s="32">
        <f>'[1]29ª Remessa'!AW594</f>
        <v>0</v>
      </c>
      <c r="S593" s="32">
        <f>'[1]29ª Remessa'!AX594</f>
        <v>0</v>
      </c>
      <c r="T593" s="32">
        <f>'[1]29ª Remessa'!AY594</f>
        <v>0</v>
      </c>
      <c r="U593" s="35">
        <f>'[1]29ª Remessa'!BA594</f>
        <v>0</v>
      </c>
      <c r="V593" s="36">
        <f>'[1]29ª Remessa'!BC594</f>
        <v>0</v>
      </c>
      <c r="W593" s="36">
        <f>'[1]29ª Remessa'!BE594</f>
        <v>0</v>
      </c>
      <c r="X593" s="36">
        <f>'[1]29ª Remessa'!BF594</f>
        <v>0</v>
      </c>
    </row>
    <row r="594" spans="1:24" ht="15.75" customHeight="1" x14ac:dyDescent="0.25">
      <c r="A594" s="29" t="str">
        <f>'[1]29ª Remessa'!A595</f>
        <v>Belo Horizonte</v>
      </c>
      <c r="B594" s="29">
        <f>'[1]29ª Remessa'!B595</f>
        <v>315040</v>
      </c>
      <c r="C594" s="29" t="str">
        <f>'[1]29ª Remessa'!C595</f>
        <v>Piedade dos Gerais</v>
      </c>
      <c r="D594" s="39" t="str">
        <f>'[1]29ª Remessa'!D595</f>
        <v>MG</v>
      </c>
      <c r="E594" s="32">
        <f>'[1]29ª Remessa'!U595</f>
        <v>33</v>
      </c>
      <c r="F594" s="32">
        <f>'[1]29ª Remessa'!V595</f>
        <v>1.1200000000000001</v>
      </c>
      <c r="G594" s="32">
        <f>'[1]29ª Remessa'!W595</f>
        <v>18</v>
      </c>
      <c r="H594" s="38">
        <f>'[1]29ª Remessa'!AA595</f>
        <v>54</v>
      </c>
      <c r="I594" s="32">
        <f>'[1]29ª Remessa'!AC595</f>
        <v>90</v>
      </c>
      <c r="J594" s="34">
        <f t="shared" si="9"/>
        <v>90</v>
      </c>
      <c r="K594" s="32">
        <f>'[1]29ª Remessa'!AI595</f>
        <v>45</v>
      </c>
      <c r="L594" s="32">
        <f>'[1]29ª Remessa'!AJ595</f>
        <v>0</v>
      </c>
      <c r="M594" s="32">
        <f>'[1]29ª Remessa'!AK595</f>
        <v>0</v>
      </c>
      <c r="N594" s="32">
        <f>'[1]29ª Remessa'!AL595</f>
        <v>1</v>
      </c>
      <c r="O594" s="32">
        <f>'[1]29ª Remessa'!AM595</f>
        <v>12</v>
      </c>
      <c r="P594" s="34">
        <f>'[1]29ª Remessa'!AN595</f>
        <v>58</v>
      </c>
      <c r="Q594" s="32">
        <f>'[1]29ª Remessa'!AS595</f>
        <v>0</v>
      </c>
      <c r="R594" s="32">
        <f>'[1]29ª Remessa'!AW595</f>
        <v>0</v>
      </c>
      <c r="S594" s="32">
        <f>'[1]29ª Remessa'!AX595</f>
        <v>0</v>
      </c>
      <c r="T594" s="32">
        <f>'[1]29ª Remessa'!AY595</f>
        <v>0</v>
      </c>
      <c r="U594" s="35">
        <f>'[1]29ª Remessa'!BA595</f>
        <v>0</v>
      </c>
      <c r="V594" s="36">
        <f>'[1]29ª Remessa'!BC595</f>
        <v>0</v>
      </c>
      <c r="W594" s="36">
        <f>'[1]29ª Remessa'!BE595</f>
        <v>0</v>
      </c>
      <c r="X594" s="36">
        <f>'[1]29ª Remessa'!BF595</f>
        <v>0</v>
      </c>
    </row>
    <row r="595" spans="1:24" ht="15.75" customHeight="1" x14ac:dyDescent="0.25">
      <c r="A595" s="29" t="str">
        <f>'[1]29ª Remessa'!A596</f>
        <v>Passos</v>
      </c>
      <c r="B595" s="29">
        <f>'[1]29ª Remessa'!B596</f>
        <v>315050</v>
      </c>
      <c r="C595" s="29" t="str">
        <f>'[1]29ª Remessa'!C596</f>
        <v>Pimenta</v>
      </c>
      <c r="D595" s="39" t="str">
        <f>'[1]29ª Remessa'!D596</f>
        <v>MG</v>
      </c>
      <c r="E595" s="32">
        <f>'[1]29ª Remessa'!U596</f>
        <v>57</v>
      </c>
      <c r="F595" s="32">
        <f>'[1]29ª Remessa'!V596</f>
        <v>12.24</v>
      </c>
      <c r="G595" s="32">
        <f>'[1]29ª Remessa'!W596</f>
        <v>23</v>
      </c>
      <c r="H595" s="38">
        <f>'[1]29ª Remessa'!AA596</f>
        <v>96</v>
      </c>
      <c r="I595" s="32">
        <f>'[1]29ª Remessa'!AC596</f>
        <v>130</v>
      </c>
      <c r="J595" s="34">
        <f t="shared" si="9"/>
        <v>130</v>
      </c>
      <c r="K595" s="32">
        <f>'[1]29ª Remessa'!AI596</f>
        <v>79</v>
      </c>
      <c r="L595" s="32">
        <f>'[1]29ª Remessa'!AJ596</f>
        <v>0</v>
      </c>
      <c r="M595" s="32">
        <f>'[1]29ª Remessa'!AK596</f>
        <v>0</v>
      </c>
      <c r="N595" s="32">
        <f>'[1]29ª Remessa'!AL596</f>
        <v>12</v>
      </c>
      <c r="O595" s="32">
        <f>'[1]29ª Remessa'!AM596</f>
        <v>9</v>
      </c>
      <c r="P595" s="34">
        <f>'[1]29ª Remessa'!AN596</f>
        <v>100</v>
      </c>
      <c r="Q595" s="32">
        <f>'[1]29ª Remessa'!AS596</f>
        <v>0</v>
      </c>
      <c r="R595" s="32">
        <f>'[1]29ª Remessa'!AW596</f>
        <v>0</v>
      </c>
      <c r="S595" s="32">
        <f>'[1]29ª Remessa'!AX596</f>
        <v>0</v>
      </c>
      <c r="T595" s="32">
        <f>'[1]29ª Remessa'!AY596</f>
        <v>0</v>
      </c>
      <c r="U595" s="35">
        <f>'[1]29ª Remessa'!BA596</f>
        <v>0</v>
      </c>
      <c r="V595" s="36">
        <f>'[1]29ª Remessa'!BC596</f>
        <v>0</v>
      </c>
      <c r="W595" s="36">
        <f>'[1]29ª Remessa'!BE596</f>
        <v>0</v>
      </c>
      <c r="X595" s="36">
        <f>'[1]29ª Remessa'!BF596</f>
        <v>0</v>
      </c>
    </row>
    <row r="596" spans="1:24" ht="15.75" customHeight="1" x14ac:dyDescent="0.25">
      <c r="A596" s="29" t="str">
        <f>'[1]29ª Remessa'!A597</f>
        <v>Coronel Fabriciano</v>
      </c>
      <c r="B596" s="29">
        <f>'[1]29ª Remessa'!B597</f>
        <v>315053</v>
      </c>
      <c r="C596" s="29" t="str">
        <f>'[1]29ª Remessa'!C597</f>
        <v>Pingo-d'Água</v>
      </c>
      <c r="D596" s="39" t="str">
        <f>'[1]29ª Remessa'!D597</f>
        <v>MG</v>
      </c>
      <c r="E596" s="32">
        <f>'[1]29ª Remessa'!U597</f>
        <v>27</v>
      </c>
      <c r="F596" s="32">
        <f>'[1]29ª Remessa'!V597</f>
        <v>2</v>
      </c>
      <c r="G596" s="32">
        <f>'[1]29ª Remessa'!W597</f>
        <v>36</v>
      </c>
      <c r="H596" s="38">
        <f>'[1]29ª Remessa'!AA597</f>
        <v>66</v>
      </c>
      <c r="I596" s="32">
        <f>'[1]29ª Remessa'!AC597</f>
        <v>55</v>
      </c>
      <c r="J596" s="34">
        <f t="shared" si="9"/>
        <v>55</v>
      </c>
      <c r="K596" s="32">
        <f>'[1]29ª Remessa'!AI597</f>
        <v>37</v>
      </c>
      <c r="L596" s="32">
        <f>'[1]29ª Remessa'!AJ597</f>
        <v>0</v>
      </c>
      <c r="M596" s="32">
        <f>'[1]29ª Remessa'!AK597</f>
        <v>0</v>
      </c>
      <c r="N596" s="32">
        <f>'[1]29ª Remessa'!AL597</f>
        <v>2</v>
      </c>
      <c r="O596" s="32">
        <f>'[1]29ª Remessa'!AM597</f>
        <v>2</v>
      </c>
      <c r="P596" s="34">
        <f>'[1]29ª Remessa'!AN597</f>
        <v>41</v>
      </c>
      <c r="Q596" s="32">
        <f>'[1]29ª Remessa'!AS597</f>
        <v>0</v>
      </c>
      <c r="R596" s="32">
        <f>'[1]29ª Remessa'!AW597</f>
        <v>0</v>
      </c>
      <c r="S596" s="32">
        <f>'[1]29ª Remessa'!AX597</f>
        <v>0</v>
      </c>
      <c r="T596" s="32">
        <f>'[1]29ª Remessa'!AY597</f>
        <v>0</v>
      </c>
      <c r="U596" s="35">
        <f>'[1]29ª Remessa'!BA597</f>
        <v>0</v>
      </c>
      <c r="V596" s="36">
        <f>'[1]29ª Remessa'!BC597</f>
        <v>0</v>
      </c>
      <c r="W596" s="36">
        <f>'[1]29ª Remessa'!BE597</f>
        <v>0</v>
      </c>
      <c r="X596" s="36">
        <f>'[1]29ª Remessa'!BF597</f>
        <v>0</v>
      </c>
    </row>
    <row r="597" spans="1:24" ht="15.75" customHeight="1" x14ac:dyDescent="0.25">
      <c r="A597" s="29" t="str">
        <f>'[1]29ª Remessa'!A598</f>
        <v>Januária</v>
      </c>
      <c r="B597" s="29">
        <f>'[1]29ª Remessa'!B598</f>
        <v>315057</v>
      </c>
      <c r="C597" s="29" t="str">
        <f>'[1]29ª Remessa'!C598</f>
        <v>Pintópolis</v>
      </c>
      <c r="D597" s="39" t="str">
        <f>'[1]29ª Remessa'!D598</f>
        <v>MG</v>
      </c>
      <c r="E597" s="32">
        <f>'[1]29ª Remessa'!U598</f>
        <v>35</v>
      </c>
      <c r="F597" s="32">
        <f>'[1]29ª Remessa'!V598</f>
        <v>0</v>
      </c>
      <c r="G597" s="32">
        <f>'[1]29ª Remessa'!W598</f>
        <v>8</v>
      </c>
      <c r="H597" s="38">
        <f>'[1]29ª Remessa'!AA598</f>
        <v>48</v>
      </c>
      <c r="I597" s="32">
        <f>'[1]29ª Remessa'!AC598</f>
        <v>95</v>
      </c>
      <c r="J597" s="34">
        <f t="shared" si="9"/>
        <v>95</v>
      </c>
      <c r="K597" s="32">
        <f>'[1]29ª Remessa'!AI598</f>
        <v>48</v>
      </c>
      <c r="L597" s="32">
        <f>'[1]29ª Remessa'!AJ598</f>
        <v>0</v>
      </c>
      <c r="M597" s="32">
        <f>'[1]29ª Remessa'!AK598</f>
        <v>0</v>
      </c>
      <c r="N597" s="32">
        <f>'[1]29ª Remessa'!AL598</f>
        <v>0</v>
      </c>
      <c r="O597" s="32">
        <f>'[1]29ª Remessa'!AM598</f>
        <v>1</v>
      </c>
      <c r="P597" s="34">
        <f>'[1]29ª Remessa'!AN598</f>
        <v>49</v>
      </c>
      <c r="Q597" s="32">
        <f>'[1]29ª Remessa'!AS598</f>
        <v>0</v>
      </c>
      <c r="R597" s="32">
        <f>'[1]29ª Remessa'!AW598</f>
        <v>0</v>
      </c>
      <c r="S597" s="32">
        <f>'[1]29ª Remessa'!AX598</f>
        <v>0</v>
      </c>
      <c r="T597" s="32">
        <f>'[1]29ª Remessa'!AY598</f>
        <v>0</v>
      </c>
      <c r="U597" s="35">
        <f>'[1]29ª Remessa'!BA598</f>
        <v>0</v>
      </c>
      <c r="V597" s="36">
        <f>'[1]29ª Remessa'!BC598</f>
        <v>0</v>
      </c>
      <c r="W597" s="36">
        <f>'[1]29ª Remessa'!BE598</f>
        <v>0</v>
      </c>
      <c r="X597" s="36">
        <f>'[1]29ª Remessa'!BF598</f>
        <v>0</v>
      </c>
    </row>
    <row r="598" spans="1:24" ht="15.75" customHeight="1" x14ac:dyDescent="0.25">
      <c r="A598" s="29" t="str">
        <f>'[1]29ª Remessa'!A599</f>
        <v>Divinópolis</v>
      </c>
      <c r="B598" s="29">
        <f>'[1]29ª Remessa'!B599</f>
        <v>315060</v>
      </c>
      <c r="C598" s="29" t="str">
        <f>'[1]29ª Remessa'!C599</f>
        <v>Piracema</v>
      </c>
      <c r="D598" s="39" t="str">
        <f>'[1]29ª Remessa'!D599</f>
        <v>MG</v>
      </c>
      <c r="E598" s="32">
        <f>'[1]29ª Remessa'!U599</f>
        <v>49</v>
      </c>
      <c r="F598" s="32">
        <f>'[1]29ª Remessa'!V599</f>
        <v>10.52</v>
      </c>
      <c r="G598" s="32">
        <f>'[1]29ª Remessa'!W599</f>
        <v>12</v>
      </c>
      <c r="H598" s="38">
        <f>'[1]29ª Remessa'!AA599</f>
        <v>72</v>
      </c>
      <c r="I598" s="32">
        <f>'[1]29ª Remessa'!AC599</f>
        <v>100</v>
      </c>
      <c r="J598" s="34">
        <f t="shared" si="9"/>
        <v>100</v>
      </c>
      <c r="K598" s="32">
        <f>'[1]29ª Remessa'!AI599</f>
        <v>68</v>
      </c>
      <c r="L598" s="32">
        <f>'[1]29ª Remessa'!AJ599</f>
        <v>0</v>
      </c>
      <c r="M598" s="32">
        <f>'[1]29ª Remessa'!AK599</f>
        <v>0</v>
      </c>
      <c r="N598" s="32">
        <f>'[1]29ª Remessa'!AL599</f>
        <v>11</v>
      </c>
      <c r="O598" s="32">
        <f>'[1]29ª Remessa'!AM599</f>
        <v>9</v>
      </c>
      <c r="P598" s="34">
        <f>'[1]29ª Remessa'!AN599</f>
        <v>88</v>
      </c>
      <c r="Q598" s="32">
        <f>'[1]29ª Remessa'!AS599</f>
        <v>0</v>
      </c>
      <c r="R598" s="32">
        <f>'[1]29ª Remessa'!AW599</f>
        <v>0</v>
      </c>
      <c r="S598" s="32">
        <f>'[1]29ª Remessa'!AX599</f>
        <v>0</v>
      </c>
      <c r="T598" s="32">
        <f>'[1]29ª Remessa'!AY599</f>
        <v>0</v>
      </c>
      <c r="U598" s="35">
        <f>'[1]29ª Remessa'!BA599</f>
        <v>0</v>
      </c>
      <c r="V598" s="36">
        <f>'[1]29ª Remessa'!BC599</f>
        <v>0</v>
      </c>
      <c r="W598" s="36">
        <f>'[1]29ª Remessa'!BE599</f>
        <v>0</v>
      </c>
      <c r="X598" s="36">
        <f>'[1]29ª Remessa'!BF599</f>
        <v>0</v>
      </c>
    </row>
    <row r="599" spans="1:24" ht="15.75" customHeight="1" x14ac:dyDescent="0.25">
      <c r="A599" s="29" t="str">
        <f>'[1]29ª Remessa'!A600</f>
        <v>Uberaba</v>
      </c>
      <c r="B599" s="29">
        <f>'[1]29ª Remessa'!B600</f>
        <v>315070</v>
      </c>
      <c r="C599" s="29" t="str">
        <f>'[1]29ª Remessa'!C600</f>
        <v>Pirajuba</v>
      </c>
      <c r="D599" s="39" t="str">
        <f>'[1]29ª Remessa'!D600</f>
        <v>MG</v>
      </c>
      <c r="E599" s="32">
        <f>'[1]29ª Remessa'!U600</f>
        <v>21</v>
      </c>
      <c r="F599" s="32">
        <f>'[1]29ª Remessa'!V600</f>
        <v>11.44</v>
      </c>
      <c r="G599" s="32">
        <f>'[1]29ª Remessa'!W600</f>
        <v>18</v>
      </c>
      <c r="H599" s="38">
        <f>'[1]29ª Remessa'!AA600</f>
        <v>54</v>
      </c>
      <c r="I599" s="32">
        <f>'[1]29ª Remessa'!AC600</f>
        <v>45</v>
      </c>
      <c r="J599" s="34">
        <f t="shared" si="9"/>
        <v>45</v>
      </c>
      <c r="K599" s="32">
        <f>'[1]29ª Remessa'!AI600</f>
        <v>29</v>
      </c>
      <c r="L599" s="32">
        <f>'[1]29ª Remessa'!AJ600</f>
        <v>0</v>
      </c>
      <c r="M599" s="32">
        <f>'[1]29ª Remessa'!AK600</f>
        <v>0</v>
      </c>
      <c r="N599" s="32">
        <f>'[1]29ª Remessa'!AL600</f>
        <v>11</v>
      </c>
      <c r="O599" s="32">
        <f>'[1]29ª Remessa'!AM600</f>
        <v>13</v>
      </c>
      <c r="P599" s="34">
        <f>'[1]29ª Remessa'!AN600</f>
        <v>53</v>
      </c>
      <c r="Q599" s="32">
        <f>'[1]29ª Remessa'!AS600</f>
        <v>0</v>
      </c>
      <c r="R599" s="32">
        <f>'[1]29ª Remessa'!AW600</f>
        <v>0</v>
      </c>
      <c r="S599" s="32">
        <f>'[1]29ª Remessa'!AX600</f>
        <v>0</v>
      </c>
      <c r="T599" s="32">
        <f>'[1]29ª Remessa'!AY600</f>
        <v>0</v>
      </c>
      <c r="U599" s="35">
        <f>'[1]29ª Remessa'!BA600</f>
        <v>0</v>
      </c>
      <c r="V599" s="36">
        <f>'[1]29ª Remessa'!BC600</f>
        <v>0</v>
      </c>
      <c r="W599" s="36">
        <f>'[1]29ª Remessa'!BE600</f>
        <v>0</v>
      </c>
      <c r="X599" s="36">
        <f>'[1]29ª Remessa'!BF600</f>
        <v>0</v>
      </c>
    </row>
    <row r="600" spans="1:24" ht="15.75" customHeight="1" x14ac:dyDescent="0.25">
      <c r="A600" s="29" t="str">
        <f>'[1]29ª Remessa'!A601</f>
        <v>Barbacena</v>
      </c>
      <c r="B600" s="29">
        <f>'[1]29ª Remessa'!B601</f>
        <v>315080</v>
      </c>
      <c r="C600" s="29" t="str">
        <f>'[1]29ª Remessa'!C601</f>
        <v>Piranga</v>
      </c>
      <c r="D600" s="39" t="str">
        <f>'[1]29ª Remessa'!D601</f>
        <v>MG</v>
      </c>
      <c r="E600" s="32">
        <f>'[1]29ª Remessa'!U601</f>
        <v>96</v>
      </c>
      <c r="F600" s="32">
        <f>'[1]29ª Remessa'!V601</f>
        <v>0</v>
      </c>
      <c r="G600" s="32">
        <f>'[1]29ª Remessa'!W601</f>
        <v>19</v>
      </c>
      <c r="H600" s="38">
        <f>'[1]29ª Remessa'!AA601</f>
        <v>120</v>
      </c>
      <c r="I600" s="32">
        <f>'[1]29ª Remessa'!AC601</f>
        <v>335</v>
      </c>
      <c r="J600" s="34">
        <f t="shared" si="9"/>
        <v>335</v>
      </c>
      <c r="K600" s="32">
        <f>'[1]29ª Remessa'!AI601</f>
        <v>132</v>
      </c>
      <c r="L600" s="32">
        <f>'[1]29ª Remessa'!AJ601</f>
        <v>0</v>
      </c>
      <c r="M600" s="32">
        <f>'[1]29ª Remessa'!AK601</f>
        <v>0</v>
      </c>
      <c r="N600" s="32">
        <f>'[1]29ª Remessa'!AL601</f>
        <v>0</v>
      </c>
      <c r="O600" s="32">
        <f>'[1]29ª Remessa'!AM601</f>
        <v>7</v>
      </c>
      <c r="P600" s="34">
        <f>'[1]29ª Remessa'!AN601</f>
        <v>139</v>
      </c>
      <c r="Q600" s="32">
        <f>'[1]29ª Remessa'!AS601</f>
        <v>0</v>
      </c>
      <c r="R600" s="32">
        <f>'[1]29ª Remessa'!AW601</f>
        <v>0</v>
      </c>
      <c r="S600" s="32">
        <f>'[1]29ª Remessa'!AX601</f>
        <v>0</v>
      </c>
      <c r="T600" s="32">
        <f>'[1]29ª Remessa'!AY601</f>
        <v>0</v>
      </c>
      <c r="U600" s="35">
        <f>'[1]29ª Remessa'!BA601</f>
        <v>0</v>
      </c>
      <c r="V600" s="36">
        <f>'[1]29ª Remessa'!BC601</f>
        <v>0</v>
      </c>
      <c r="W600" s="36">
        <f>'[1]29ª Remessa'!BE601</f>
        <v>0</v>
      </c>
      <c r="X600" s="36">
        <f>'[1]29ª Remessa'!BF601</f>
        <v>0</v>
      </c>
    </row>
    <row r="601" spans="1:24" ht="15.75" customHeight="1" x14ac:dyDescent="0.25">
      <c r="A601" s="29" t="str">
        <f>'[1]29ª Remessa'!A602</f>
        <v>Pouso Alegre</v>
      </c>
      <c r="B601" s="29">
        <f>'[1]29ª Remessa'!B602</f>
        <v>315090</v>
      </c>
      <c r="C601" s="29" t="str">
        <f>'[1]29ª Remessa'!C602</f>
        <v>Piranguçu</v>
      </c>
      <c r="D601" s="39" t="str">
        <f>'[1]29ª Remessa'!D602</f>
        <v>MG</v>
      </c>
      <c r="E601" s="32">
        <f>'[1]29ª Remessa'!U602</f>
        <v>38</v>
      </c>
      <c r="F601" s="32">
        <f>'[1]29ª Remessa'!V602</f>
        <v>20</v>
      </c>
      <c r="G601" s="32">
        <f>'[1]29ª Remessa'!W602</f>
        <v>3</v>
      </c>
      <c r="H601" s="38">
        <f>'[1]29ª Remessa'!AA602</f>
        <v>66</v>
      </c>
      <c r="I601" s="32">
        <f>'[1]29ª Remessa'!AC602</f>
        <v>65</v>
      </c>
      <c r="J601" s="34">
        <f t="shared" si="9"/>
        <v>65</v>
      </c>
      <c r="K601" s="32">
        <f>'[1]29ª Remessa'!AI602</f>
        <v>52</v>
      </c>
      <c r="L601" s="32">
        <f>'[1]29ª Remessa'!AJ602</f>
        <v>0</v>
      </c>
      <c r="M601" s="32">
        <f>'[1]29ª Remessa'!AK602</f>
        <v>0</v>
      </c>
      <c r="N601" s="32">
        <f>'[1]29ª Remessa'!AL602</f>
        <v>20</v>
      </c>
      <c r="O601" s="32">
        <f>'[1]29ª Remessa'!AM602</f>
        <v>6</v>
      </c>
      <c r="P601" s="34">
        <f>'[1]29ª Remessa'!AN602</f>
        <v>78</v>
      </c>
      <c r="Q601" s="32">
        <f>'[1]29ª Remessa'!AS602</f>
        <v>0</v>
      </c>
      <c r="R601" s="32">
        <f>'[1]29ª Remessa'!AW602</f>
        <v>0</v>
      </c>
      <c r="S601" s="32">
        <f>'[1]29ª Remessa'!AX602</f>
        <v>0</v>
      </c>
      <c r="T601" s="32">
        <f>'[1]29ª Remessa'!AY602</f>
        <v>0</v>
      </c>
      <c r="U601" s="35">
        <f>'[1]29ª Remessa'!BA602</f>
        <v>0</v>
      </c>
      <c r="V601" s="36">
        <f>'[1]29ª Remessa'!BC602</f>
        <v>0</v>
      </c>
      <c r="W601" s="36">
        <f>'[1]29ª Remessa'!BE602</f>
        <v>0</v>
      </c>
      <c r="X601" s="36">
        <f>'[1]29ª Remessa'!BF602</f>
        <v>0</v>
      </c>
    </row>
    <row r="602" spans="1:24" ht="15.75" customHeight="1" x14ac:dyDescent="0.25">
      <c r="A602" s="29" t="str">
        <f>'[1]29ª Remessa'!A603</f>
        <v>Pouso Alegre</v>
      </c>
      <c r="B602" s="29">
        <f>'[1]29ª Remessa'!B603</f>
        <v>315100</v>
      </c>
      <c r="C602" s="29" t="str">
        <f>'[1]29ª Remessa'!C603</f>
        <v>Piranguinho</v>
      </c>
      <c r="D602" s="39" t="str">
        <f>'[1]29ª Remessa'!D603</f>
        <v>MG</v>
      </c>
      <c r="E602" s="32">
        <f>'[1]29ª Remessa'!U603</f>
        <v>56</v>
      </c>
      <c r="F602" s="32">
        <f>'[1]29ª Remessa'!V603</f>
        <v>11.92</v>
      </c>
      <c r="G602" s="32">
        <f>'[1]29ª Remessa'!W603</f>
        <v>7</v>
      </c>
      <c r="H602" s="38">
        <f>'[1]29ª Remessa'!AA603</f>
        <v>78</v>
      </c>
      <c r="I602" s="32">
        <f>'[1]29ª Remessa'!AC603</f>
        <v>110</v>
      </c>
      <c r="J602" s="34">
        <f t="shared" si="9"/>
        <v>110</v>
      </c>
      <c r="K602" s="32">
        <f>'[1]29ª Remessa'!AI603</f>
        <v>78</v>
      </c>
      <c r="L602" s="32">
        <f>'[1]29ª Remessa'!AJ603</f>
        <v>0</v>
      </c>
      <c r="M602" s="32">
        <f>'[1]29ª Remessa'!AK603</f>
        <v>0</v>
      </c>
      <c r="N602" s="32">
        <f>'[1]29ª Remessa'!AL603</f>
        <v>12</v>
      </c>
      <c r="O602" s="32">
        <f>'[1]29ª Remessa'!AM603</f>
        <v>5</v>
      </c>
      <c r="P602" s="34">
        <f>'[1]29ª Remessa'!AN603</f>
        <v>95</v>
      </c>
      <c r="Q602" s="32">
        <f>'[1]29ª Remessa'!AS603</f>
        <v>0</v>
      </c>
      <c r="R602" s="32">
        <f>'[1]29ª Remessa'!AW603</f>
        <v>0</v>
      </c>
      <c r="S602" s="32">
        <f>'[1]29ª Remessa'!AX603</f>
        <v>0</v>
      </c>
      <c r="T602" s="32">
        <f>'[1]29ª Remessa'!AY603</f>
        <v>0</v>
      </c>
      <c r="U602" s="35">
        <f>'[1]29ª Remessa'!BA603</f>
        <v>0</v>
      </c>
      <c r="V602" s="36">
        <f>'[1]29ª Remessa'!BC603</f>
        <v>0</v>
      </c>
      <c r="W602" s="36">
        <f>'[1]29ª Remessa'!BE603</f>
        <v>0</v>
      </c>
      <c r="X602" s="36">
        <f>'[1]29ª Remessa'!BF603</f>
        <v>0</v>
      </c>
    </row>
    <row r="603" spans="1:24" ht="15.75" customHeight="1" x14ac:dyDescent="0.25">
      <c r="A603" s="29" t="str">
        <f>'[1]29ª Remessa'!A604</f>
        <v>Leopoldina</v>
      </c>
      <c r="B603" s="29">
        <f>'[1]29ª Remessa'!B604</f>
        <v>315110</v>
      </c>
      <c r="C603" s="29" t="str">
        <f>'[1]29ª Remessa'!C604</f>
        <v>Pirapetinga</v>
      </c>
      <c r="D603" s="39" t="str">
        <f>'[1]29ª Remessa'!D604</f>
        <v>MG</v>
      </c>
      <c r="E603" s="32">
        <f>'[1]29ª Remessa'!U604</f>
        <v>67</v>
      </c>
      <c r="F603" s="32">
        <f>'[1]29ª Remessa'!V604</f>
        <v>38.76</v>
      </c>
      <c r="G603" s="32">
        <f>'[1]29ª Remessa'!W604</f>
        <v>23</v>
      </c>
      <c r="H603" s="38">
        <f>'[1]29ª Remessa'!AA604</f>
        <v>132</v>
      </c>
      <c r="I603" s="32">
        <f>'[1]29ª Remessa'!AC604</f>
        <v>200</v>
      </c>
      <c r="J603" s="34">
        <f t="shared" si="9"/>
        <v>200</v>
      </c>
      <c r="K603" s="32">
        <f>'[1]29ª Remessa'!AI604</f>
        <v>93</v>
      </c>
      <c r="L603" s="32">
        <f>'[1]29ª Remessa'!AJ604</f>
        <v>0</v>
      </c>
      <c r="M603" s="32">
        <f>'[1]29ª Remessa'!AK604</f>
        <v>0</v>
      </c>
      <c r="N603" s="32">
        <f>'[1]29ª Remessa'!AL604</f>
        <v>39</v>
      </c>
      <c r="O603" s="32">
        <f>'[1]29ª Remessa'!AM604</f>
        <v>3</v>
      </c>
      <c r="P603" s="34">
        <f>'[1]29ª Remessa'!AN604</f>
        <v>135</v>
      </c>
      <c r="Q603" s="32">
        <f>'[1]29ª Remessa'!AS604</f>
        <v>0</v>
      </c>
      <c r="R603" s="32">
        <f>'[1]29ª Remessa'!AW604</f>
        <v>0</v>
      </c>
      <c r="S603" s="32">
        <f>'[1]29ª Remessa'!AX604</f>
        <v>0</v>
      </c>
      <c r="T603" s="32">
        <f>'[1]29ª Remessa'!AY604</f>
        <v>0</v>
      </c>
      <c r="U603" s="35">
        <f>'[1]29ª Remessa'!BA604</f>
        <v>0</v>
      </c>
      <c r="V603" s="36">
        <f>'[1]29ª Remessa'!BC604</f>
        <v>0</v>
      </c>
      <c r="W603" s="36">
        <f>'[1]29ª Remessa'!BE604</f>
        <v>0</v>
      </c>
      <c r="X603" s="36">
        <f>'[1]29ª Remessa'!BF604</f>
        <v>0</v>
      </c>
    </row>
    <row r="604" spans="1:24" ht="15.75" customHeight="1" x14ac:dyDescent="0.25">
      <c r="A604" s="29" t="str">
        <f>'[1]29ª Remessa'!A605</f>
        <v>Pirapora</v>
      </c>
      <c r="B604" s="29">
        <f>'[1]29ª Remessa'!B605</f>
        <v>315120</v>
      </c>
      <c r="C604" s="29" t="str">
        <f>'[1]29ª Remessa'!C605</f>
        <v>Pirapora</v>
      </c>
      <c r="D604" s="39" t="str">
        <f>'[1]29ª Remessa'!D605</f>
        <v>MG</v>
      </c>
      <c r="E604" s="32">
        <f>'[1]29ª Remessa'!U605</f>
        <v>308</v>
      </c>
      <c r="F604" s="32">
        <f>'[1]29ª Remessa'!V605</f>
        <v>161.88</v>
      </c>
      <c r="G604" s="32">
        <f>'[1]29ª Remessa'!W605</f>
        <v>163</v>
      </c>
      <c r="H604" s="38">
        <f>'[1]29ª Remessa'!AA605</f>
        <v>636</v>
      </c>
      <c r="I604" s="32">
        <f>'[1]29ª Remessa'!AC605</f>
        <v>710</v>
      </c>
      <c r="J604" s="34">
        <f t="shared" si="9"/>
        <v>710</v>
      </c>
      <c r="K604" s="32">
        <f>'[1]29ª Remessa'!AI605</f>
        <v>425</v>
      </c>
      <c r="L604" s="32">
        <f>'[1]29ª Remessa'!AJ605</f>
        <v>261</v>
      </c>
      <c r="M604" s="32">
        <f>'[1]29ª Remessa'!AK605</f>
        <v>67</v>
      </c>
      <c r="N604" s="32">
        <f>'[1]29ª Remessa'!AL605</f>
        <v>162</v>
      </c>
      <c r="O604" s="32">
        <f>'[1]29ª Remessa'!AM605</f>
        <v>21</v>
      </c>
      <c r="P604" s="34">
        <f>'[1]29ª Remessa'!AN605</f>
        <v>936</v>
      </c>
      <c r="Q604" s="32">
        <f>'[1]29ª Remessa'!AS605</f>
        <v>0</v>
      </c>
      <c r="R604" s="32">
        <f>'[1]29ª Remessa'!AW605</f>
        <v>0</v>
      </c>
      <c r="S604" s="32">
        <f>'[1]29ª Remessa'!AX605</f>
        <v>0</v>
      </c>
      <c r="T604" s="32">
        <f>'[1]29ª Remessa'!AY605</f>
        <v>0</v>
      </c>
      <c r="U604" s="35">
        <f>'[1]29ª Remessa'!BA605</f>
        <v>0</v>
      </c>
      <c r="V604" s="36">
        <f>'[1]29ª Remessa'!BC605</f>
        <v>0</v>
      </c>
      <c r="W604" s="36">
        <f>'[1]29ª Remessa'!BE605</f>
        <v>0</v>
      </c>
      <c r="X604" s="36">
        <f>'[1]29ª Remessa'!BF605</f>
        <v>0</v>
      </c>
    </row>
    <row r="605" spans="1:24" ht="15.75" customHeight="1" x14ac:dyDescent="0.25">
      <c r="A605" s="29" t="str">
        <f>'[1]29ª Remessa'!A606</f>
        <v>Ubá</v>
      </c>
      <c r="B605" s="29">
        <f>'[1]29ª Remessa'!B606</f>
        <v>315130</v>
      </c>
      <c r="C605" s="29" t="str">
        <f>'[1]29ª Remessa'!C606</f>
        <v>Piraúba</v>
      </c>
      <c r="D605" s="39" t="str">
        <f>'[1]29ª Remessa'!D606</f>
        <v>MG</v>
      </c>
      <c r="E605" s="32">
        <f>'[1]29ª Remessa'!U606</f>
        <v>77</v>
      </c>
      <c r="F605" s="32">
        <f>'[1]29ª Remessa'!V606</f>
        <v>84</v>
      </c>
      <c r="G605" s="32">
        <f>'[1]29ª Remessa'!W606</f>
        <v>48</v>
      </c>
      <c r="H605" s="38">
        <f>'[1]29ª Remessa'!AA606</f>
        <v>210</v>
      </c>
      <c r="I605" s="32">
        <f>'[1]29ª Remessa'!AC606</f>
        <v>160</v>
      </c>
      <c r="J605" s="34">
        <f t="shared" si="9"/>
        <v>160</v>
      </c>
      <c r="K605" s="32">
        <f>'[1]29ª Remessa'!AI606</f>
        <v>106</v>
      </c>
      <c r="L605" s="32">
        <f>'[1]29ª Remessa'!AJ606</f>
        <v>0</v>
      </c>
      <c r="M605" s="32">
        <f>'[1]29ª Remessa'!AK606</f>
        <v>0</v>
      </c>
      <c r="N605" s="32">
        <f>'[1]29ª Remessa'!AL606</f>
        <v>84</v>
      </c>
      <c r="O605" s="32">
        <f>'[1]29ª Remessa'!AM606</f>
        <v>32</v>
      </c>
      <c r="P605" s="34">
        <f>'[1]29ª Remessa'!AN606</f>
        <v>222</v>
      </c>
      <c r="Q605" s="32">
        <f>'[1]29ª Remessa'!AS606</f>
        <v>0</v>
      </c>
      <c r="R605" s="32">
        <f>'[1]29ª Remessa'!AW606</f>
        <v>0</v>
      </c>
      <c r="S605" s="32">
        <f>'[1]29ª Remessa'!AX606</f>
        <v>0</v>
      </c>
      <c r="T605" s="32">
        <f>'[1]29ª Remessa'!AY606</f>
        <v>0</v>
      </c>
      <c r="U605" s="35">
        <f>'[1]29ª Remessa'!BA606</f>
        <v>0</v>
      </c>
      <c r="V605" s="36">
        <f>'[1]29ª Remessa'!BC606</f>
        <v>0</v>
      </c>
      <c r="W605" s="36">
        <f>'[1]29ª Remessa'!BE606</f>
        <v>0</v>
      </c>
      <c r="X605" s="36">
        <f>'[1]29ª Remessa'!BF606</f>
        <v>0</v>
      </c>
    </row>
    <row r="606" spans="1:24" ht="15.75" customHeight="1" x14ac:dyDescent="0.25">
      <c r="A606" s="29" t="str">
        <f>'[1]29ª Remessa'!A607</f>
        <v>Divinópolis</v>
      </c>
      <c r="B606" s="29">
        <f>'[1]29ª Remessa'!B607</f>
        <v>315140</v>
      </c>
      <c r="C606" s="29" t="str">
        <f>'[1]29ª Remessa'!C607</f>
        <v>Pitangui</v>
      </c>
      <c r="D606" s="39" t="str">
        <f>'[1]29ª Remessa'!D607</f>
        <v>MG</v>
      </c>
      <c r="E606" s="32">
        <f>'[1]29ª Remessa'!U607</f>
        <v>159</v>
      </c>
      <c r="F606" s="32">
        <f>'[1]29ª Remessa'!V607</f>
        <v>30</v>
      </c>
      <c r="G606" s="32">
        <f>'[1]29ª Remessa'!W607</f>
        <v>48</v>
      </c>
      <c r="H606" s="38">
        <f>'[1]29ª Remessa'!AA607</f>
        <v>240</v>
      </c>
      <c r="I606" s="32">
        <f>'[1]29ª Remessa'!AC607</f>
        <v>255</v>
      </c>
      <c r="J606" s="34">
        <f t="shared" si="9"/>
        <v>255</v>
      </c>
      <c r="K606" s="32">
        <f>'[1]29ª Remessa'!AI607</f>
        <v>220</v>
      </c>
      <c r="L606" s="32">
        <f>'[1]29ª Remessa'!AJ607</f>
        <v>154</v>
      </c>
      <c r="M606" s="32">
        <f>'[1]29ª Remessa'!AK607</f>
        <v>0</v>
      </c>
      <c r="N606" s="32">
        <f>'[1]29ª Remessa'!AL607</f>
        <v>30</v>
      </c>
      <c r="O606" s="32">
        <f>'[1]29ª Remessa'!AM607</f>
        <v>35</v>
      </c>
      <c r="P606" s="34">
        <f>'[1]29ª Remessa'!AN607</f>
        <v>439</v>
      </c>
      <c r="Q606" s="32">
        <f>'[1]29ª Remessa'!AS607</f>
        <v>0</v>
      </c>
      <c r="R606" s="32">
        <f>'[1]29ª Remessa'!AW607</f>
        <v>0</v>
      </c>
      <c r="S606" s="32">
        <f>'[1]29ª Remessa'!AX607</f>
        <v>0</v>
      </c>
      <c r="T606" s="32">
        <f>'[1]29ª Remessa'!AY607</f>
        <v>0</v>
      </c>
      <c r="U606" s="35">
        <f>'[1]29ª Remessa'!BA607</f>
        <v>0</v>
      </c>
      <c r="V606" s="36">
        <f>'[1]29ª Remessa'!BC607</f>
        <v>0</v>
      </c>
      <c r="W606" s="36">
        <f>'[1]29ª Remessa'!BE607</f>
        <v>0</v>
      </c>
      <c r="X606" s="36">
        <f>'[1]29ª Remessa'!BF607</f>
        <v>0</v>
      </c>
    </row>
    <row r="607" spans="1:24" ht="15.75" customHeight="1" x14ac:dyDescent="0.25">
      <c r="A607" s="29" t="str">
        <f>'[1]29ª Remessa'!A608</f>
        <v>Passos</v>
      </c>
      <c r="B607" s="29">
        <f>'[1]29ª Remessa'!B608</f>
        <v>315150</v>
      </c>
      <c r="C607" s="29" t="str">
        <f>'[1]29ª Remessa'!C608</f>
        <v>Piumhi</v>
      </c>
      <c r="D607" s="39" t="str">
        <f>'[1]29ª Remessa'!D608</f>
        <v>MG</v>
      </c>
      <c r="E607" s="32">
        <f>'[1]29ª Remessa'!U608</f>
        <v>229</v>
      </c>
      <c r="F607" s="32">
        <f>'[1]29ª Remessa'!V608</f>
        <v>0</v>
      </c>
      <c r="G607" s="32">
        <f>'[1]29ª Remessa'!W608</f>
        <v>0</v>
      </c>
      <c r="H607" s="38">
        <f>'[1]29ª Remessa'!AA608</f>
        <v>234</v>
      </c>
      <c r="I607" s="32">
        <f>'[1]29ª Remessa'!AC608</f>
        <v>370</v>
      </c>
      <c r="J607" s="34">
        <f t="shared" si="9"/>
        <v>370</v>
      </c>
      <c r="K607" s="32">
        <f>'[1]29ª Remessa'!AI608</f>
        <v>315</v>
      </c>
      <c r="L607" s="32">
        <f>'[1]29ª Remessa'!AJ608</f>
        <v>287</v>
      </c>
      <c r="M607" s="32">
        <f>'[1]29ª Remessa'!AK608</f>
        <v>0</v>
      </c>
      <c r="N607" s="32">
        <f>'[1]29ª Remessa'!AL608</f>
        <v>0</v>
      </c>
      <c r="O607" s="32">
        <f>'[1]29ª Remessa'!AM608</f>
        <v>0</v>
      </c>
      <c r="P607" s="34">
        <f>'[1]29ª Remessa'!AN608</f>
        <v>602</v>
      </c>
      <c r="Q607" s="32">
        <f>'[1]29ª Remessa'!AS608</f>
        <v>0</v>
      </c>
      <c r="R607" s="32">
        <f>'[1]29ª Remessa'!AW608</f>
        <v>0</v>
      </c>
      <c r="S607" s="32">
        <f>'[1]29ª Remessa'!AX608</f>
        <v>0</v>
      </c>
      <c r="T607" s="32">
        <f>'[1]29ª Remessa'!AY608</f>
        <v>0</v>
      </c>
      <c r="U607" s="35">
        <f>'[1]29ª Remessa'!BA608</f>
        <v>0</v>
      </c>
      <c r="V607" s="36">
        <f>'[1]29ª Remessa'!BC608</f>
        <v>0</v>
      </c>
      <c r="W607" s="36">
        <f>'[1]29ª Remessa'!BE608</f>
        <v>0</v>
      </c>
      <c r="X607" s="36">
        <f>'[1]29ª Remessa'!BF608</f>
        <v>0</v>
      </c>
    </row>
    <row r="608" spans="1:24" ht="15.75" customHeight="1" x14ac:dyDescent="0.25">
      <c r="A608" s="29" t="str">
        <f>'[1]29ª Remessa'!A609</f>
        <v>Uberaba</v>
      </c>
      <c r="B608" s="29">
        <f>'[1]29ª Remessa'!B609</f>
        <v>315160</v>
      </c>
      <c r="C608" s="29" t="str">
        <f>'[1]29ª Remessa'!C609</f>
        <v>Planura</v>
      </c>
      <c r="D608" s="39" t="str">
        <f>'[1]29ª Remessa'!D609</f>
        <v>MG</v>
      </c>
      <c r="E608" s="32">
        <f>'[1]29ª Remessa'!U609</f>
        <v>61</v>
      </c>
      <c r="F608" s="32">
        <f>'[1]29ª Remessa'!V609</f>
        <v>42</v>
      </c>
      <c r="G608" s="32">
        <f>'[1]29ª Remessa'!W609</f>
        <v>16</v>
      </c>
      <c r="H608" s="38">
        <f>'[1]29ª Remessa'!AA609</f>
        <v>120</v>
      </c>
      <c r="I608" s="32">
        <f>'[1]29ª Remessa'!AC609</f>
        <v>170</v>
      </c>
      <c r="J608" s="34">
        <f t="shared" si="9"/>
        <v>170</v>
      </c>
      <c r="K608" s="32">
        <f>'[1]29ª Remessa'!AI609</f>
        <v>85</v>
      </c>
      <c r="L608" s="32">
        <f>'[1]29ª Remessa'!AJ609</f>
        <v>0</v>
      </c>
      <c r="M608" s="32">
        <f>'[1]29ª Remessa'!AK609</f>
        <v>0</v>
      </c>
      <c r="N608" s="32">
        <f>'[1]29ª Remessa'!AL609</f>
        <v>42</v>
      </c>
      <c r="O608" s="32">
        <f>'[1]29ª Remessa'!AM609</f>
        <v>35</v>
      </c>
      <c r="P608" s="34">
        <f>'[1]29ª Remessa'!AN609</f>
        <v>162</v>
      </c>
      <c r="Q608" s="32">
        <f>'[1]29ª Remessa'!AS609</f>
        <v>0</v>
      </c>
      <c r="R608" s="32">
        <f>'[1]29ª Remessa'!AW609</f>
        <v>0</v>
      </c>
      <c r="S608" s="32">
        <f>'[1]29ª Remessa'!AX609</f>
        <v>0</v>
      </c>
      <c r="T608" s="32">
        <f>'[1]29ª Remessa'!AY609</f>
        <v>0</v>
      </c>
      <c r="U608" s="35">
        <f>'[1]29ª Remessa'!BA609</f>
        <v>0</v>
      </c>
      <c r="V608" s="36">
        <f>'[1]29ª Remessa'!BC609</f>
        <v>0</v>
      </c>
      <c r="W608" s="36">
        <f>'[1]29ª Remessa'!BE609</f>
        <v>0</v>
      </c>
      <c r="X608" s="36">
        <f>'[1]29ª Remessa'!BF609</f>
        <v>0</v>
      </c>
    </row>
    <row r="609" spans="1:24" ht="15.75" customHeight="1" x14ac:dyDescent="0.25">
      <c r="A609" s="29" t="str">
        <f>'[1]29ª Remessa'!A610</f>
        <v>Alfenas</v>
      </c>
      <c r="B609" s="29">
        <f>'[1]29ª Remessa'!B610</f>
        <v>315170</v>
      </c>
      <c r="C609" s="29" t="str">
        <f>'[1]29ª Remessa'!C610</f>
        <v>Poço Fundo</v>
      </c>
      <c r="D609" s="39" t="str">
        <f>'[1]29ª Remessa'!D610</f>
        <v>MG</v>
      </c>
      <c r="E609" s="32">
        <f>'[1]29ª Remessa'!U610</f>
        <v>124</v>
      </c>
      <c r="F609" s="32">
        <f>'[1]29ª Remessa'!V610</f>
        <v>80</v>
      </c>
      <c r="G609" s="32">
        <f>'[1]29ª Remessa'!W610</f>
        <v>24</v>
      </c>
      <c r="H609" s="38">
        <f>'[1]29ª Remessa'!AA610</f>
        <v>228</v>
      </c>
      <c r="I609" s="32">
        <f>'[1]29ª Remessa'!AC610</f>
        <v>320</v>
      </c>
      <c r="J609" s="34">
        <f t="shared" si="9"/>
        <v>320</v>
      </c>
      <c r="K609" s="32">
        <f>'[1]29ª Remessa'!AI610</f>
        <v>171</v>
      </c>
      <c r="L609" s="32">
        <f>'[1]29ª Remessa'!AJ610</f>
        <v>0</v>
      </c>
      <c r="M609" s="32">
        <f>'[1]29ª Remessa'!AK610</f>
        <v>0</v>
      </c>
      <c r="N609" s="32">
        <f>'[1]29ª Remessa'!AL610</f>
        <v>80</v>
      </c>
      <c r="O609" s="32">
        <f>'[1]29ª Remessa'!AM610</f>
        <v>173</v>
      </c>
      <c r="P609" s="34">
        <f>'[1]29ª Remessa'!AN610</f>
        <v>424</v>
      </c>
      <c r="Q609" s="32">
        <f>'[1]29ª Remessa'!AS610</f>
        <v>0</v>
      </c>
      <c r="R609" s="32">
        <f>'[1]29ª Remessa'!AW610</f>
        <v>0</v>
      </c>
      <c r="S609" s="32">
        <f>'[1]29ª Remessa'!AX610</f>
        <v>0</v>
      </c>
      <c r="T609" s="32">
        <f>'[1]29ª Remessa'!AY610</f>
        <v>0</v>
      </c>
      <c r="U609" s="35">
        <f>'[1]29ª Remessa'!BA610</f>
        <v>0</v>
      </c>
      <c r="V609" s="36">
        <f>'[1]29ª Remessa'!BC610</f>
        <v>0</v>
      </c>
      <c r="W609" s="36">
        <f>'[1]29ª Remessa'!BE610</f>
        <v>0</v>
      </c>
      <c r="X609" s="36">
        <f>'[1]29ª Remessa'!BF610</f>
        <v>0</v>
      </c>
    </row>
    <row r="610" spans="1:24" ht="15.75" customHeight="1" x14ac:dyDescent="0.25">
      <c r="A610" s="29" t="str">
        <f>'[1]29ª Remessa'!A611</f>
        <v>Pouso Alegre</v>
      </c>
      <c r="B610" s="29">
        <f>'[1]29ª Remessa'!B611</f>
        <v>315180</v>
      </c>
      <c r="C610" s="29" t="str">
        <f>'[1]29ª Remessa'!C611</f>
        <v>Poços de Caldas</v>
      </c>
      <c r="D610" s="39" t="str">
        <f>'[1]29ª Remessa'!D611</f>
        <v>MG</v>
      </c>
      <c r="E610" s="32">
        <f>'[1]29ª Remessa'!U611</f>
        <v>1000</v>
      </c>
      <c r="F610" s="32">
        <f>'[1]29ª Remessa'!V611</f>
        <v>28</v>
      </c>
      <c r="G610" s="32">
        <f>'[1]29ª Remessa'!W611</f>
        <v>300</v>
      </c>
      <c r="H610" s="38">
        <f>'[1]29ª Remessa'!AA611</f>
        <v>1332</v>
      </c>
      <c r="I610" s="32">
        <f>'[1]29ª Remessa'!AC611</f>
        <v>1290</v>
      </c>
      <c r="J610" s="34">
        <f t="shared" si="9"/>
        <v>1290</v>
      </c>
      <c r="K610" s="32">
        <f>'[1]29ª Remessa'!AI611</f>
        <v>1379</v>
      </c>
      <c r="L610" s="32">
        <f>'[1]29ª Remessa'!AJ611</f>
        <v>294</v>
      </c>
      <c r="M610" s="32">
        <f>'[1]29ª Remessa'!AK611</f>
        <v>0</v>
      </c>
      <c r="N610" s="32">
        <f>'[1]29ª Remessa'!AL611</f>
        <v>28</v>
      </c>
      <c r="O610" s="32">
        <f>'[1]29ª Remessa'!AM611</f>
        <v>115</v>
      </c>
      <c r="P610" s="34">
        <f>'[1]29ª Remessa'!AN611</f>
        <v>1816</v>
      </c>
      <c r="Q610" s="32">
        <f>'[1]29ª Remessa'!AS611</f>
        <v>0</v>
      </c>
      <c r="R610" s="32">
        <f>'[1]29ª Remessa'!AW611</f>
        <v>0</v>
      </c>
      <c r="S610" s="32">
        <f>'[1]29ª Remessa'!AX611</f>
        <v>0</v>
      </c>
      <c r="T610" s="32">
        <f>'[1]29ª Remessa'!AY611</f>
        <v>0</v>
      </c>
      <c r="U610" s="35">
        <f>'[1]29ª Remessa'!BA611</f>
        <v>0</v>
      </c>
      <c r="V610" s="36">
        <f>'[1]29ª Remessa'!BC611</f>
        <v>0</v>
      </c>
      <c r="W610" s="36">
        <f>'[1]29ª Remessa'!BE611</f>
        <v>0</v>
      </c>
      <c r="X610" s="36">
        <f>'[1]29ª Remessa'!BF611</f>
        <v>0</v>
      </c>
    </row>
    <row r="611" spans="1:24" ht="15.75" customHeight="1" x14ac:dyDescent="0.25">
      <c r="A611" s="29" t="str">
        <f>'[1]29ª Remessa'!A612</f>
        <v>Manhuaçu</v>
      </c>
      <c r="B611" s="29">
        <f>'[1]29ª Remessa'!B612</f>
        <v>315190</v>
      </c>
      <c r="C611" s="29" t="str">
        <f>'[1]29ª Remessa'!C612</f>
        <v>Pocrane</v>
      </c>
      <c r="D611" s="39" t="str">
        <f>'[1]29ª Remessa'!D612</f>
        <v>MG</v>
      </c>
      <c r="E611" s="32">
        <f>'[1]29ª Remessa'!U612</f>
        <v>57</v>
      </c>
      <c r="F611" s="32">
        <f>'[1]29ª Remessa'!V612</f>
        <v>0</v>
      </c>
      <c r="G611" s="32">
        <f>'[1]29ª Remessa'!W612</f>
        <v>22</v>
      </c>
      <c r="H611" s="38">
        <f>'[1]29ª Remessa'!AA612</f>
        <v>84</v>
      </c>
      <c r="I611" s="32">
        <f>'[1]29ª Remessa'!AC612</f>
        <v>90</v>
      </c>
      <c r="J611" s="34">
        <f t="shared" si="9"/>
        <v>90</v>
      </c>
      <c r="K611" s="32">
        <f>'[1]29ª Remessa'!AI612</f>
        <v>79</v>
      </c>
      <c r="L611" s="32">
        <f>'[1]29ª Remessa'!AJ612</f>
        <v>0</v>
      </c>
      <c r="M611" s="32">
        <f>'[1]29ª Remessa'!AK612</f>
        <v>0</v>
      </c>
      <c r="N611" s="32">
        <f>'[1]29ª Remessa'!AL612</f>
        <v>0</v>
      </c>
      <c r="O611" s="32">
        <f>'[1]29ª Remessa'!AM612</f>
        <v>1</v>
      </c>
      <c r="P611" s="34">
        <f>'[1]29ª Remessa'!AN612</f>
        <v>80</v>
      </c>
      <c r="Q611" s="32">
        <f>'[1]29ª Remessa'!AS612</f>
        <v>0</v>
      </c>
      <c r="R611" s="32">
        <f>'[1]29ª Remessa'!AW612</f>
        <v>0</v>
      </c>
      <c r="S611" s="32">
        <f>'[1]29ª Remessa'!AX612</f>
        <v>0</v>
      </c>
      <c r="T611" s="32">
        <f>'[1]29ª Remessa'!AY612</f>
        <v>0</v>
      </c>
      <c r="U611" s="35">
        <f>'[1]29ª Remessa'!BA612</f>
        <v>0</v>
      </c>
      <c r="V611" s="36">
        <f>'[1]29ª Remessa'!BC612</f>
        <v>0</v>
      </c>
      <c r="W611" s="36">
        <f>'[1]29ª Remessa'!BE612</f>
        <v>0</v>
      </c>
      <c r="X611" s="36">
        <f>'[1]29ª Remessa'!BF612</f>
        <v>0</v>
      </c>
    </row>
    <row r="612" spans="1:24" ht="15.75" customHeight="1" x14ac:dyDescent="0.25">
      <c r="A612" s="29" t="str">
        <f>'[1]29ª Remessa'!A613</f>
        <v>Sete Lagoas</v>
      </c>
      <c r="B612" s="29">
        <f>'[1]29ª Remessa'!B613</f>
        <v>315200</v>
      </c>
      <c r="C612" s="29" t="str">
        <f>'[1]29ª Remessa'!C613</f>
        <v>Pompéu</v>
      </c>
      <c r="D612" s="39" t="str">
        <f>'[1]29ª Remessa'!D613</f>
        <v>MG</v>
      </c>
      <c r="E612" s="32">
        <f>'[1]29ª Remessa'!U613</f>
        <v>179</v>
      </c>
      <c r="F612" s="32">
        <f>'[1]29ª Remessa'!V613</f>
        <v>20</v>
      </c>
      <c r="G612" s="32">
        <f>'[1]29ª Remessa'!W613</f>
        <v>120</v>
      </c>
      <c r="H612" s="38">
        <f>'[1]29ª Remessa'!AA613</f>
        <v>324</v>
      </c>
      <c r="I612" s="32">
        <f>'[1]29ª Remessa'!AC613</f>
        <v>305</v>
      </c>
      <c r="J612" s="34">
        <f t="shared" si="9"/>
        <v>305</v>
      </c>
      <c r="K612" s="32">
        <f>'[1]29ª Remessa'!AI613</f>
        <v>247</v>
      </c>
      <c r="L612" s="32">
        <f>'[1]29ª Remessa'!AJ613</f>
        <v>183</v>
      </c>
      <c r="M612" s="32">
        <f>'[1]29ª Remessa'!AK613</f>
        <v>0</v>
      </c>
      <c r="N612" s="32">
        <f>'[1]29ª Remessa'!AL613</f>
        <v>20</v>
      </c>
      <c r="O612" s="32">
        <f>'[1]29ª Remessa'!AM613</f>
        <v>46</v>
      </c>
      <c r="P612" s="34">
        <f>'[1]29ª Remessa'!AN613</f>
        <v>496</v>
      </c>
      <c r="Q612" s="32">
        <f>'[1]29ª Remessa'!AS613</f>
        <v>0</v>
      </c>
      <c r="R612" s="32">
        <f>'[1]29ª Remessa'!AW613</f>
        <v>0</v>
      </c>
      <c r="S612" s="32">
        <f>'[1]29ª Remessa'!AX613</f>
        <v>0</v>
      </c>
      <c r="T612" s="32">
        <f>'[1]29ª Remessa'!AY613</f>
        <v>0</v>
      </c>
      <c r="U612" s="35">
        <f>'[1]29ª Remessa'!BA613</f>
        <v>0</v>
      </c>
      <c r="V612" s="36">
        <f>'[1]29ª Remessa'!BC613</f>
        <v>0</v>
      </c>
      <c r="W612" s="36">
        <f>'[1]29ª Remessa'!BE613</f>
        <v>0</v>
      </c>
      <c r="X612" s="36">
        <f>'[1]29ª Remessa'!BF613</f>
        <v>0</v>
      </c>
    </row>
    <row r="613" spans="1:24" ht="15.75" customHeight="1" x14ac:dyDescent="0.25">
      <c r="A613" s="29" t="str">
        <f>'[1]29ª Remessa'!A614</f>
        <v>Ponte Nova</v>
      </c>
      <c r="B613" s="29">
        <f>'[1]29ª Remessa'!B614</f>
        <v>315210</v>
      </c>
      <c r="C613" s="29" t="str">
        <f>'[1]29ª Remessa'!C614</f>
        <v>Ponte Nova</v>
      </c>
      <c r="D613" s="39" t="str">
        <f>'[1]29ª Remessa'!D614</f>
        <v>MG</v>
      </c>
      <c r="E613" s="32">
        <f>'[1]29ª Remessa'!U614</f>
        <v>384</v>
      </c>
      <c r="F613" s="32">
        <f>'[1]29ª Remessa'!V614</f>
        <v>390</v>
      </c>
      <c r="G613" s="32">
        <f>'[1]29ª Remessa'!W614</f>
        <v>126</v>
      </c>
      <c r="H613" s="38">
        <f>'[1]29ª Remessa'!AA614</f>
        <v>900</v>
      </c>
      <c r="I613" s="32">
        <f>'[1]29ª Remessa'!AC614</f>
        <v>620</v>
      </c>
      <c r="J613" s="34">
        <f t="shared" si="9"/>
        <v>620</v>
      </c>
      <c r="K613" s="32">
        <f>'[1]29ª Remessa'!AI614</f>
        <v>529</v>
      </c>
      <c r="L613" s="32">
        <f>'[1]29ª Remessa'!AJ614</f>
        <v>1594</v>
      </c>
      <c r="M613" s="32">
        <f>'[1]29ª Remessa'!AK614</f>
        <v>0</v>
      </c>
      <c r="N613" s="32">
        <f>'[1]29ª Remessa'!AL614</f>
        <v>390</v>
      </c>
      <c r="O613" s="32">
        <f>'[1]29ª Remessa'!AM614</f>
        <v>99</v>
      </c>
      <c r="P613" s="34">
        <f>'[1]29ª Remessa'!AN614</f>
        <v>2612</v>
      </c>
      <c r="Q613" s="32">
        <f>'[1]29ª Remessa'!AS614</f>
        <v>0</v>
      </c>
      <c r="R613" s="32">
        <f>'[1]29ª Remessa'!AW614</f>
        <v>0</v>
      </c>
      <c r="S613" s="32">
        <f>'[1]29ª Remessa'!AX614</f>
        <v>0</v>
      </c>
      <c r="T613" s="32">
        <f>'[1]29ª Remessa'!AY614</f>
        <v>0</v>
      </c>
      <c r="U613" s="35">
        <f>'[1]29ª Remessa'!BA614</f>
        <v>0</v>
      </c>
      <c r="V613" s="36">
        <f>'[1]29ª Remessa'!BC614</f>
        <v>0</v>
      </c>
      <c r="W613" s="36">
        <f>'[1]29ª Remessa'!BE614</f>
        <v>0</v>
      </c>
      <c r="X613" s="36">
        <f>'[1]29ª Remessa'!BF614</f>
        <v>0</v>
      </c>
    </row>
    <row r="614" spans="1:24" ht="15.75" customHeight="1" x14ac:dyDescent="0.25">
      <c r="A614" s="29" t="str">
        <f>'[1]29ª Remessa'!A615</f>
        <v>Pirapora</v>
      </c>
      <c r="B614" s="29">
        <f>'[1]29ª Remessa'!B615</f>
        <v>315213</v>
      </c>
      <c r="C614" s="29" t="str">
        <f>'[1]29ª Remessa'!C615</f>
        <v>Ponto Chique</v>
      </c>
      <c r="D614" s="39" t="str">
        <f>'[1]29ª Remessa'!D615</f>
        <v>MG</v>
      </c>
      <c r="E614" s="32">
        <f>'[1]29ª Remessa'!U615</f>
        <v>18</v>
      </c>
      <c r="F614" s="32">
        <f>'[1]29ª Remessa'!V615</f>
        <v>0</v>
      </c>
      <c r="G614" s="32">
        <f>'[1]29ª Remessa'!W615</f>
        <v>33</v>
      </c>
      <c r="H614" s="38">
        <f>'[1]29ª Remessa'!AA615</f>
        <v>54</v>
      </c>
      <c r="I614" s="32">
        <f>'[1]29ª Remessa'!AC615</f>
        <v>65</v>
      </c>
      <c r="J614" s="34">
        <f t="shared" si="9"/>
        <v>65</v>
      </c>
      <c r="K614" s="32">
        <f>'[1]29ª Remessa'!AI615</f>
        <v>24</v>
      </c>
      <c r="L614" s="32">
        <f>'[1]29ª Remessa'!AJ615</f>
        <v>0</v>
      </c>
      <c r="M614" s="32">
        <f>'[1]29ª Remessa'!AK615</f>
        <v>0</v>
      </c>
      <c r="N614" s="32">
        <f>'[1]29ª Remessa'!AL615</f>
        <v>0</v>
      </c>
      <c r="O614" s="32">
        <f>'[1]29ª Remessa'!AM615</f>
        <v>2</v>
      </c>
      <c r="P614" s="34">
        <f>'[1]29ª Remessa'!AN615</f>
        <v>26</v>
      </c>
      <c r="Q614" s="32">
        <f>'[1]29ª Remessa'!AS615</f>
        <v>0</v>
      </c>
      <c r="R614" s="32">
        <f>'[1]29ª Remessa'!AW615</f>
        <v>0</v>
      </c>
      <c r="S614" s="32">
        <f>'[1]29ª Remessa'!AX615</f>
        <v>0</v>
      </c>
      <c r="T614" s="32">
        <f>'[1]29ª Remessa'!AY615</f>
        <v>0</v>
      </c>
      <c r="U614" s="35">
        <f>'[1]29ª Remessa'!BA615</f>
        <v>0</v>
      </c>
      <c r="V614" s="36">
        <f>'[1]29ª Remessa'!BC615</f>
        <v>0</v>
      </c>
      <c r="W614" s="36">
        <f>'[1]29ª Remessa'!BE615</f>
        <v>0</v>
      </c>
      <c r="X614" s="36">
        <f>'[1]29ª Remessa'!BF615</f>
        <v>0</v>
      </c>
    </row>
    <row r="615" spans="1:24" ht="15.75" customHeight="1" x14ac:dyDescent="0.25">
      <c r="A615" s="29" t="str">
        <f>'[1]29ª Remessa'!A616</f>
        <v>Pedra Azul</v>
      </c>
      <c r="B615" s="29">
        <f>'[1]29ª Remessa'!B616</f>
        <v>315217</v>
      </c>
      <c r="C615" s="29" t="str">
        <f>'[1]29ª Remessa'!C616</f>
        <v>Ponto dos Volantes</v>
      </c>
      <c r="D615" s="39" t="str">
        <f>'[1]29ª Remessa'!D616</f>
        <v>MG</v>
      </c>
      <c r="E615" s="32">
        <f>'[1]29ª Remessa'!U616</f>
        <v>54</v>
      </c>
      <c r="F615" s="32">
        <f>'[1]29ª Remessa'!V616</f>
        <v>0</v>
      </c>
      <c r="G615" s="32">
        <f>'[1]29ª Remessa'!W616</f>
        <v>36</v>
      </c>
      <c r="H615" s="38">
        <f>'[1]29ª Remessa'!AA616</f>
        <v>90</v>
      </c>
      <c r="I615" s="32">
        <f>'[1]29ª Remessa'!AC616</f>
        <v>130</v>
      </c>
      <c r="J615" s="34">
        <f t="shared" si="9"/>
        <v>130</v>
      </c>
      <c r="K615" s="32">
        <f>'[1]29ª Remessa'!AI616</f>
        <v>74</v>
      </c>
      <c r="L615" s="32">
        <f>'[1]29ª Remessa'!AJ616</f>
        <v>0</v>
      </c>
      <c r="M615" s="32">
        <f>'[1]29ª Remessa'!AK616</f>
        <v>0</v>
      </c>
      <c r="N615" s="32">
        <f>'[1]29ª Remessa'!AL616</f>
        <v>0</v>
      </c>
      <c r="O615" s="32">
        <f>'[1]29ª Remessa'!AM616</f>
        <v>4</v>
      </c>
      <c r="P615" s="34">
        <f>'[1]29ª Remessa'!AN616</f>
        <v>78</v>
      </c>
      <c r="Q615" s="32">
        <f>'[1]29ª Remessa'!AS616</f>
        <v>0</v>
      </c>
      <c r="R615" s="32">
        <f>'[1]29ª Remessa'!AW616</f>
        <v>0</v>
      </c>
      <c r="S615" s="32">
        <f>'[1]29ª Remessa'!AX616</f>
        <v>0</v>
      </c>
      <c r="T615" s="32">
        <f>'[1]29ª Remessa'!AY616</f>
        <v>0</v>
      </c>
      <c r="U615" s="35">
        <f>'[1]29ª Remessa'!BA616</f>
        <v>0</v>
      </c>
      <c r="V615" s="36">
        <f>'[1]29ª Remessa'!BC616</f>
        <v>0</v>
      </c>
      <c r="W615" s="36">
        <f>'[1]29ª Remessa'!BE616</f>
        <v>0</v>
      </c>
      <c r="X615" s="36">
        <f>'[1]29ª Remessa'!BF616</f>
        <v>0</v>
      </c>
    </row>
    <row r="616" spans="1:24" ht="15.75" customHeight="1" x14ac:dyDescent="0.25">
      <c r="A616" s="29" t="str">
        <f>'[1]29ª Remessa'!A617</f>
        <v>Montes Claros</v>
      </c>
      <c r="B616" s="29">
        <f>'[1]29ª Remessa'!B617</f>
        <v>315220</v>
      </c>
      <c r="C616" s="29" t="str">
        <f>'[1]29ª Remessa'!C617</f>
        <v>Porteirinha</v>
      </c>
      <c r="D616" s="39" t="str">
        <f>'[1]29ª Remessa'!D617</f>
        <v>MG</v>
      </c>
      <c r="E616" s="32">
        <f>'[1]29ª Remessa'!U617</f>
        <v>217</v>
      </c>
      <c r="F616" s="32">
        <f>'[1]29ª Remessa'!V617</f>
        <v>2.4</v>
      </c>
      <c r="G616" s="32">
        <f>'[1]29ª Remessa'!W617</f>
        <v>72</v>
      </c>
      <c r="H616" s="38">
        <f>'[1]29ª Remessa'!AA617</f>
        <v>294</v>
      </c>
      <c r="I616" s="32">
        <f>'[1]29ª Remessa'!AC617</f>
        <v>590</v>
      </c>
      <c r="J616" s="34">
        <f t="shared" si="9"/>
        <v>590</v>
      </c>
      <c r="K616" s="32">
        <f>'[1]29ª Remessa'!AI617</f>
        <v>300</v>
      </c>
      <c r="L616" s="32">
        <f>'[1]29ª Remessa'!AJ617</f>
        <v>146</v>
      </c>
      <c r="M616" s="32">
        <f>'[1]29ª Remessa'!AK617</f>
        <v>0</v>
      </c>
      <c r="N616" s="32">
        <f>'[1]29ª Remessa'!AL617</f>
        <v>2</v>
      </c>
      <c r="O616" s="32">
        <f>'[1]29ª Remessa'!AM617</f>
        <v>7</v>
      </c>
      <c r="P616" s="34">
        <f>'[1]29ª Remessa'!AN617</f>
        <v>455</v>
      </c>
      <c r="Q616" s="32">
        <f>'[1]29ª Remessa'!AS617</f>
        <v>0</v>
      </c>
      <c r="R616" s="32">
        <f>'[1]29ª Remessa'!AW617</f>
        <v>0</v>
      </c>
      <c r="S616" s="32">
        <f>'[1]29ª Remessa'!AX617</f>
        <v>0</v>
      </c>
      <c r="T616" s="32">
        <f>'[1]29ª Remessa'!AY617</f>
        <v>0</v>
      </c>
      <c r="U616" s="35">
        <f>'[1]29ª Remessa'!BA617</f>
        <v>0</v>
      </c>
      <c r="V616" s="36">
        <f>'[1]29ª Remessa'!BC617</f>
        <v>0</v>
      </c>
      <c r="W616" s="36">
        <f>'[1]29ª Remessa'!BE617</f>
        <v>0</v>
      </c>
      <c r="X616" s="36">
        <f>'[1]29ª Remessa'!BF617</f>
        <v>0</v>
      </c>
    </row>
    <row r="617" spans="1:24" ht="15.75" customHeight="1" x14ac:dyDescent="0.25">
      <c r="A617" s="29" t="str">
        <f>'[1]29ª Remessa'!A618</f>
        <v>Ponte Nova</v>
      </c>
      <c r="B617" s="29">
        <f>'[1]29ª Remessa'!B618</f>
        <v>315230</v>
      </c>
      <c r="C617" s="29" t="str">
        <f>'[1]29ª Remessa'!C618</f>
        <v>Porto Firme</v>
      </c>
      <c r="D617" s="39" t="str">
        <f>'[1]29ª Remessa'!D618</f>
        <v>MG</v>
      </c>
      <c r="E617" s="32">
        <f>'[1]29ª Remessa'!U618</f>
        <v>71</v>
      </c>
      <c r="F617" s="32">
        <f>'[1]29ª Remessa'!V618</f>
        <v>0.8</v>
      </c>
      <c r="G617" s="32">
        <f>'[1]29ª Remessa'!W618</f>
        <v>36</v>
      </c>
      <c r="H617" s="38">
        <f>'[1]29ª Remessa'!AA618</f>
        <v>108</v>
      </c>
      <c r="I617" s="32">
        <f>'[1]29ª Remessa'!AC618</f>
        <v>135</v>
      </c>
      <c r="J617" s="34">
        <f t="shared" si="9"/>
        <v>135</v>
      </c>
      <c r="K617" s="32">
        <f>'[1]29ª Remessa'!AI618</f>
        <v>97</v>
      </c>
      <c r="L617" s="32">
        <f>'[1]29ª Remessa'!AJ618</f>
        <v>0</v>
      </c>
      <c r="M617" s="32">
        <f>'[1]29ª Remessa'!AK618</f>
        <v>0</v>
      </c>
      <c r="N617" s="32">
        <f>'[1]29ª Remessa'!AL618</f>
        <v>1</v>
      </c>
      <c r="O617" s="32">
        <f>'[1]29ª Remessa'!AM618</f>
        <v>14</v>
      </c>
      <c r="P617" s="34">
        <f>'[1]29ª Remessa'!AN618</f>
        <v>112</v>
      </c>
      <c r="Q617" s="32">
        <f>'[1]29ª Remessa'!AS618</f>
        <v>0</v>
      </c>
      <c r="R617" s="32">
        <f>'[1]29ª Remessa'!AW618</f>
        <v>0</v>
      </c>
      <c r="S617" s="32">
        <f>'[1]29ª Remessa'!AX618</f>
        <v>0</v>
      </c>
      <c r="T617" s="32">
        <f>'[1]29ª Remessa'!AY618</f>
        <v>0</v>
      </c>
      <c r="U617" s="35">
        <f>'[1]29ª Remessa'!BA618</f>
        <v>0</v>
      </c>
      <c r="V617" s="36">
        <f>'[1]29ª Remessa'!BC618</f>
        <v>0</v>
      </c>
      <c r="W617" s="36">
        <f>'[1]29ª Remessa'!BE618</f>
        <v>0</v>
      </c>
      <c r="X617" s="36">
        <f>'[1]29ª Remessa'!BF618</f>
        <v>0</v>
      </c>
    </row>
    <row r="618" spans="1:24" ht="15.75" customHeight="1" x14ac:dyDescent="0.25">
      <c r="A618" s="29" t="str">
        <f>'[1]29ª Remessa'!A619</f>
        <v>Teófilo Otoni</v>
      </c>
      <c r="B618" s="29">
        <f>'[1]29ª Remessa'!B619</f>
        <v>315240</v>
      </c>
      <c r="C618" s="29" t="str">
        <f>'[1]29ª Remessa'!C619</f>
        <v>Poté</v>
      </c>
      <c r="D618" s="39" t="str">
        <f>'[1]29ª Remessa'!D619</f>
        <v>MG</v>
      </c>
      <c r="E618" s="32">
        <f>'[1]29ª Remessa'!U619</f>
        <v>90</v>
      </c>
      <c r="F618" s="32">
        <f>'[1]29ª Remessa'!V619</f>
        <v>0</v>
      </c>
      <c r="G618" s="32">
        <f>'[1]29ª Remessa'!W619</f>
        <v>33</v>
      </c>
      <c r="H618" s="38">
        <f>'[1]29ª Remessa'!AA619</f>
        <v>126</v>
      </c>
      <c r="I618" s="32">
        <f>'[1]29ª Remessa'!AC619</f>
        <v>255</v>
      </c>
      <c r="J618" s="34">
        <f t="shared" si="9"/>
        <v>255</v>
      </c>
      <c r="K618" s="32">
        <f>'[1]29ª Remessa'!AI619</f>
        <v>124</v>
      </c>
      <c r="L618" s="32">
        <f>'[1]29ª Remessa'!AJ619</f>
        <v>0</v>
      </c>
      <c r="M618" s="32">
        <f>'[1]29ª Remessa'!AK619</f>
        <v>0</v>
      </c>
      <c r="N618" s="32">
        <f>'[1]29ª Remessa'!AL619</f>
        <v>0</v>
      </c>
      <c r="O618" s="32">
        <f>'[1]29ª Remessa'!AM619</f>
        <v>0</v>
      </c>
      <c r="P618" s="34">
        <f>'[1]29ª Remessa'!AN619</f>
        <v>124</v>
      </c>
      <c r="Q618" s="32">
        <f>'[1]29ª Remessa'!AS619</f>
        <v>0</v>
      </c>
      <c r="R618" s="32">
        <f>'[1]29ª Remessa'!AW619</f>
        <v>0</v>
      </c>
      <c r="S618" s="32">
        <f>'[1]29ª Remessa'!AX619</f>
        <v>0</v>
      </c>
      <c r="T618" s="32">
        <f>'[1]29ª Remessa'!AY619</f>
        <v>0</v>
      </c>
      <c r="U618" s="35">
        <f>'[1]29ª Remessa'!BA619</f>
        <v>0</v>
      </c>
      <c r="V618" s="36">
        <f>'[1]29ª Remessa'!BC619</f>
        <v>0</v>
      </c>
      <c r="W618" s="36">
        <f>'[1]29ª Remessa'!BE619</f>
        <v>0</v>
      </c>
      <c r="X618" s="36">
        <f>'[1]29ª Remessa'!BF619</f>
        <v>0</v>
      </c>
    </row>
    <row r="619" spans="1:24" ht="15.75" customHeight="1" x14ac:dyDescent="0.25">
      <c r="A619" s="29" t="str">
        <f>'[1]29ª Remessa'!A620</f>
        <v>Pouso Alegre</v>
      </c>
      <c r="B619" s="29">
        <f>'[1]29ª Remessa'!B620</f>
        <v>315250</v>
      </c>
      <c r="C619" s="29" t="str">
        <f>'[1]29ª Remessa'!C620</f>
        <v>Pouso Alegre</v>
      </c>
      <c r="D619" s="39" t="str">
        <f>'[1]29ª Remessa'!D620</f>
        <v>MG</v>
      </c>
      <c r="E619" s="32">
        <f>'[1]29ª Remessa'!U620</f>
        <v>886</v>
      </c>
      <c r="F619" s="32">
        <f>'[1]29ª Remessa'!V620</f>
        <v>600</v>
      </c>
      <c r="G619" s="32">
        <f>'[1]29ª Remessa'!W620</f>
        <v>180</v>
      </c>
      <c r="H619" s="38">
        <f>'[1]29ª Remessa'!AA620</f>
        <v>1668</v>
      </c>
      <c r="I619" s="32">
        <f>'[1]29ª Remessa'!AC620</f>
        <v>1740</v>
      </c>
      <c r="J619" s="34">
        <f t="shared" si="9"/>
        <v>1740</v>
      </c>
      <c r="K619" s="32">
        <f>'[1]29ª Remessa'!AI620</f>
        <v>1221</v>
      </c>
      <c r="L619" s="32">
        <f>'[1]29ª Remessa'!AJ620</f>
        <v>931</v>
      </c>
      <c r="M619" s="32">
        <f>'[1]29ª Remessa'!AK620</f>
        <v>0</v>
      </c>
      <c r="N619" s="32">
        <f>'[1]29ª Remessa'!AL620</f>
        <v>600</v>
      </c>
      <c r="O619" s="32">
        <f>'[1]29ª Remessa'!AM620</f>
        <v>115</v>
      </c>
      <c r="P619" s="34">
        <f>'[1]29ª Remessa'!AN620</f>
        <v>2867</v>
      </c>
      <c r="Q619" s="32">
        <f>'[1]29ª Remessa'!AS620</f>
        <v>0</v>
      </c>
      <c r="R619" s="32">
        <f>'[1]29ª Remessa'!AW620</f>
        <v>0</v>
      </c>
      <c r="S619" s="32">
        <f>'[1]29ª Remessa'!AX620</f>
        <v>0</v>
      </c>
      <c r="T619" s="32">
        <f>'[1]29ª Remessa'!AY620</f>
        <v>0</v>
      </c>
      <c r="U619" s="35">
        <f>'[1]29ª Remessa'!BA620</f>
        <v>0</v>
      </c>
      <c r="V619" s="36">
        <f>'[1]29ª Remessa'!BC620</f>
        <v>0</v>
      </c>
      <c r="W619" s="36">
        <f>'[1]29ª Remessa'!BE620</f>
        <v>0</v>
      </c>
      <c r="X619" s="36">
        <f>'[1]29ª Remessa'!BF620</f>
        <v>0</v>
      </c>
    </row>
    <row r="620" spans="1:24" ht="15.75" customHeight="1" x14ac:dyDescent="0.25">
      <c r="A620" s="29" t="str">
        <f>'[1]29ª Remessa'!A621</f>
        <v>Varginha</v>
      </c>
      <c r="B620" s="29">
        <f>'[1]29ª Remessa'!B621</f>
        <v>315260</v>
      </c>
      <c r="C620" s="29" t="str">
        <f>'[1]29ª Remessa'!C621</f>
        <v>Pouso Alto</v>
      </c>
      <c r="D620" s="39" t="str">
        <f>'[1]29ª Remessa'!D621</f>
        <v>MG</v>
      </c>
      <c r="E620" s="32">
        <f>'[1]29ª Remessa'!U621</f>
        <v>45</v>
      </c>
      <c r="F620" s="32">
        <f>'[1]29ª Remessa'!V621</f>
        <v>54.160000000000004</v>
      </c>
      <c r="G620" s="32">
        <f>'[1]29ª Remessa'!W621</f>
        <v>14</v>
      </c>
      <c r="H620" s="38">
        <f>'[1]29ª Remessa'!AA621</f>
        <v>114</v>
      </c>
      <c r="I620" s="32">
        <f>'[1]29ª Remessa'!AC621</f>
        <v>90</v>
      </c>
      <c r="J620" s="34">
        <f t="shared" si="9"/>
        <v>90</v>
      </c>
      <c r="K620" s="32">
        <f>'[1]29ª Remessa'!AI621</f>
        <v>62</v>
      </c>
      <c r="L620" s="32">
        <f>'[1]29ª Remessa'!AJ621</f>
        <v>0</v>
      </c>
      <c r="M620" s="32">
        <f>'[1]29ª Remessa'!AK621</f>
        <v>0</v>
      </c>
      <c r="N620" s="32">
        <f>'[1]29ª Remessa'!AL621</f>
        <v>54</v>
      </c>
      <c r="O620" s="32">
        <f>'[1]29ª Remessa'!AM621</f>
        <v>6</v>
      </c>
      <c r="P620" s="34">
        <f>'[1]29ª Remessa'!AN621</f>
        <v>122</v>
      </c>
      <c r="Q620" s="32">
        <f>'[1]29ª Remessa'!AS621</f>
        <v>0</v>
      </c>
      <c r="R620" s="32">
        <f>'[1]29ª Remessa'!AW621</f>
        <v>0</v>
      </c>
      <c r="S620" s="32">
        <f>'[1]29ª Remessa'!AX621</f>
        <v>0</v>
      </c>
      <c r="T620" s="32">
        <f>'[1]29ª Remessa'!AY621</f>
        <v>0</v>
      </c>
      <c r="U620" s="35">
        <f>'[1]29ª Remessa'!BA621</f>
        <v>0</v>
      </c>
      <c r="V620" s="36">
        <f>'[1]29ª Remessa'!BC621</f>
        <v>0</v>
      </c>
      <c r="W620" s="36">
        <f>'[1]29ª Remessa'!BE621</f>
        <v>0</v>
      </c>
      <c r="X620" s="36">
        <f>'[1]29ª Remessa'!BF621</f>
        <v>0</v>
      </c>
    </row>
    <row r="621" spans="1:24" ht="15.75" customHeight="1" x14ac:dyDescent="0.25">
      <c r="A621" s="29" t="str">
        <f>'[1]29ª Remessa'!A622</f>
        <v>São João Del Rei</v>
      </c>
      <c r="B621" s="29">
        <f>'[1]29ª Remessa'!B622</f>
        <v>315270</v>
      </c>
      <c r="C621" s="29" t="str">
        <f>'[1]29ª Remessa'!C622</f>
        <v>Prados</v>
      </c>
      <c r="D621" s="39" t="str">
        <f>'[1]29ª Remessa'!D622</f>
        <v>MG</v>
      </c>
      <c r="E621" s="32">
        <f>'[1]29ª Remessa'!U622</f>
        <v>61</v>
      </c>
      <c r="F621" s="32">
        <f>'[1]29ª Remessa'!V622</f>
        <v>48</v>
      </c>
      <c r="G621" s="32">
        <f>'[1]29ª Remessa'!W622</f>
        <v>14</v>
      </c>
      <c r="H621" s="38">
        <f>'[1]29ª Remessa'!AA622</f>
        <v>126</v>
      </c>
      <c r="I621" s="32">
        <f>'[1]29ª Remessa'!AC622</f>
        <v>175</v>
      </c>
      <c r="J621" s="34">
        <f t="shared" si="9"/>
        <v>175</v>
      </c>
      <c r="K621" s="32">
        <f>'[1]29ª Remessa'!AI622</f>
        <v>84</v>
      </c>
      <c r="L621" s="32">
        <f>'[1]29ª Remessa'!AJ622</f>
        <v>0</v>
      </c>
      <c r="M621" s="32">
        <f>'[1]29ª Remessa'!AK622</f>
        <v>0</v>
      </c>
      <c r="N621" s="32">
        <f>'[1]29ª Remessa'!AL622</f>
        <v>48</v>
      </c>
      <c r="O621" s="32">
        <f>'[1]29ª Remessa'!AM622</f>
        <v>23</v>
      </c>
      <c r="P621" s="34">
        <f>'[1]29ª Remessa'!AN622</f>
        <v>155</v>
      </c>
      <c r="Q621" s="32">
        <f>'[1]29ª Remessa'!AS622</f>
        <v>0</v>
      </c>
      <c r="R621" s="32">
        <f>'[1]29ª Remessa'!AW622</f>
        <v>0</v>
      </c>
      <c r="S621" s="32">
        <f>'[1]29ª Remessa'!AX622</f>
        <v>0</v>
      </c>
      <c r="T621" s="32">
        <f>'[1]29ª Remessa'!AY622</f>
        <v>0</v>
      </c>
      <c r="U621" s="35">
        <f>'[1]29ª Remessa'!BA622</f>
        <v>0</v>
      </c>
      <c r="V621" s="36">
        <f>'[1]29ª Remessa'!BC622</f>
        <v>0</v>
      </c>
      <c r="W621" s="36">
        <f>'[1]29ª Remessa'!BE622</f>
        <v>0</v>
      </c>
      <c r="X621" s="36">
        <f>'[1]29ª Remessa'!BF622</f>
        <v>0</v>
      </c>
    </row>
    <row r="622" spans="1:24" ht="15.75" customHeight="1" x14ac:dyDescent="0.25">
      <c r="A622" s="29" t="str">
        <f>'[1]29ª Remessa'!A623</f>
        <v>Uberlândia</v>
      </c>
      <c r="B622" s="29">
        <f>'[1]29ª Remessa'!B623</f>
        <v>315280</v>
      </c>
      <c r="C622" s="29" t="str">
        <f>'[1]29ª Remessa'!C623</f>
        <v>Prata</v>
      </c>
      <c r="D622" s="39" t="str">
        <f>'[1]29ª Remessa'!D623</f>
        <v>MG</v>
      </c>
      <c r="E622" s="32">
        <f>'[1]29ª Remessa'!U623</f>
        <v>162</v>
      </c>
      <c r="F622" s="32">
        <f>'[1]29ª Remessa'!V623</f>
        <v>38</v>
      </c>
      <c r="G622" s="32">
        <f>'[1]29ª Remessa'!W623</f>
        <v>66</v>
      </c>
      <c r="H622" s="38">
        <f>'[1]29ª Remessa'!AA623</f>
        <v>270</v>
      </c>
      <c r="I622" s="32">
        <f>'[1]29ª Remessa'!AC623</f>
        <v>430</v>
      </c>
      <c r="J622" s="34">
        <f t="shared" si="9"/>
        <v>430</v>
      </c>
      <c r="K622" s="32">
        <f>'[1]29ª Remessa'!AI623</f>
        <v>223</v>
      </c>
      <c r="L622" s="32">
        <f>'[1]29ª Remessa'!AJ623</f>
        <v>173</v>
      </c>
      <c r="M622" s="32">
        <f>'[1]29ª Remessa'!AK623</f>
        <v>0</v>
      </c>
      <c r="N622" s="32">
        <f>'[1]29ª Remessa'!AL623</f>
        <v>38</v>
      </c>
      <c r="O622" s="32">
        <f>'[1]29ª Remessa'!AM623</f>
        <v>35</v>
      </c>
      <c r="P622" s="34">
        <f>'[1]29ª Remessa'!AN623</f>
        <v>469</v>
      </c>
      <c r="Q622" s="32">
        <f>'[1]29ª Remessa'!AS623</f>
        <v>0</v>
      </c>
      <c r="R622" s="32">
        <f>'[1]29ª Remessa'!AW623</f>
        <v>0</v>
      </c>
      <c r="S622" s="32">
        <f>'[1]29ª Remessa'!AX623</f>
        <v>0</v>
      </c>
      <c r="T622" s="32">
        <f>'[1]29ª Remessa'!AY623</f>
        <v>0</v>
      </c>
      <c r="U622" s="35">
        <f>'[1]29ª Remessa'!BA623</f>
        <v>0</v>
      </c>
      <c r="V622" s="36">
        <f>'[1]29ª Remessa'!BC623</f>
        <v>0</v>
      </c>
      <c r="W622" s="36">
        <f>'[1]29ª Remessa'!BE623</f>
        <v>0</v>
      </c>
      <c r="X622" s="36">
        <f>'[1]29ª Remessa'!BF623</f>
        <v>0</v>
      </c>
    </row>
    <row r="623" spans="1:24" ht="15.75" customHeight="1" x14ac:dyDescent="0.25">
      <c r="A623" s="29" t="str">
        <f>'[1]29ª Remessa'!A624</f>
        <v>Passos</v>
      </c>
      <c r="B623" s="29">
        <f>'[1]29ª Remessa'!B624</f>
        <v>315290</v>
      </c>
      <c r="C623" s="29" t="str">
        <f>'[1]29ª Remessa'!C624</f>
        <v>Pratápolis</v>
      </c>
      <c r="D623" s="39" t="str">
        <f>'[1]29ª Remessa'!D624</f>
        <v>MG</v>
      </c>
      <c r="E623" s="32">
        <f>'[1]29ª Remessa'!U624</f>
        <v>64</v>
      </c>
      <c r="F623" s="32">
        <f>'[1]29ª Remessa'!V624</f>
        <v>4</v>
      </c>
      <c r="G623" s="32">
        <f>'[1]29ª Remessa'!W624</f>
        <v>44</v>
      </c>
      <c r="H623" s="38">
        <f>'[1]29ª Remessa'!AA624</f>
        <v>114</v>
      </c>
      <c r="I623" s="32">
        <f>'[1]29ª Remessa'!AC624</f>
        <v>165</v>
      </c>
      <c r="J623" s="34">
        <f t="shared" si="9"/>
        <v>165</v>
      </c>
      <c r="K623" s="32">
        <f>'[1]29ª Remessa'!AI624</f>
        <v>89</v>
      </c>
      <c r="L623" s="32">
        <f>'[1]29ª Remessa'!AJ624</f>
        <v>0</v>
      </c>
      <c r="M623" s="32">
        <f>'[1]29ª Remessa'!AK624</f>
        <v>0</v>
      </c>
      <c r="N623" s="32">
        <f>'[1]29ª Remessa'!AL624</f>
        <v>4</v>
      </c>
      <c r="O623" s="32">
        <f>'[1]29ª Remessa'!AM624</f>
        <v>15</v>
      </c>
      <c r="P623" s="34">
        <f>'[1]29ª Remessa'!AN624</f>
        <v>108</v>
      </c>
      <c r="Q623" s="32">
        <f>'[1]29ª Remessa'!AS624</f>
        <v>0</v>
      </c>
      <c r="R623" s="32">
        <f>'[1]29ª Remessa'!AW624</f>
        <v>0</v>
      </c>
      <c r="S623" s="32">
        <f>'[1]29ª Remessa'!AX624</f>
        <v>0</v>
      </c>
      <c r="T623" s="32">
        <f>'[1]29ª Remessa'!AY624</f>
        <v>0</v>
      </c>
      <c r="U623" s="35">
        <f>'[1]29ª Remessa'!BA624</f>
        <v>0</v>
      </c>
      <c r="V623" s="36">
        <f>'[1]29ª Remessa'!BC624</f>
        <v>0</v>
      </c>
      <c r="W623" s="36">
        <f>'[1]29ª Remessa'!BE624</f>
        <v>0</v>
      </c>
      <c r="X623" s="36">
        <f>'[1]29ª Remessa'!BF624</f>
        <v>0</v>
      </c>
    </row>
    <row r="624" spans="1:24" ht="15.75" customHeight="1" x14ac:dyDescent="0.25">
      <c r="A624" s="29" t="str">
        <f>'[1]29ª Remessa'!A625</f>
        <v>Uberaba</v>
      </c>
      <c r="B624" s="29">
        <f>'[1]29ª Remessa'!B625</f>
        <v>315300</v>
      </c>
      <c r="C624" s="29" t="str">
        <f>'[1]29ª Remessa'!C625</f>
        <v>Pratinha</v>
      </c>
      <c r="D624" s="39" t="str">
        <f>'[1]29ª Remessa'!D625</f>
        <v>MG</v>
      </c>
      <c r="E624" s="32">
        <f>'[1]29ª Remessa'!U625</f>
        <v>25</v>
      </c>
      <c r="F624" s="32">
        <f>'[1]29ª Remessa'!V625</f>
        <v>0.76</v>
      </c>
      <c r="G624" s="32">
        <f>'[1]29ª Remessa'!W625</f>
        <v>40</v>
      </c>
      <c r="H624" s="38">
        <f>'[1]29ª Remessa'!AA625</f>
        <v>66</v>
      </c>
      <c r="I624" s="32">
        <f>'[1]29ª Remessa'!AC625</f>
        <v>40</v>
      </c>
      <c r="J624" s="34">
        <f t="shared" si="9"/>
        <v>40</v>
      </c>
      <c r="K624" s="32">
        <f>'[1]29ª Remessa'!AI625</f>
        <v>35</v>
      </c>
      <c r="L624" s="32">
        <f>'[1]29ª Remessa'!AJ625</f>
        <v>0</v>
      </c>
      <c r="M624" s="32">
        <f>'[1]29ª Remessa'!AK625</f>
        <v>0</v>
      </c>
      <c r="N624" s="32">
        <f>'[1]29ª Remessa'!AL625</f>
        <v>1</v>
      </c>
      <c r="O624" s="32">
        <f>'[1]29ª Remessa'!AM625</f>
        <v>11</v>
      </c>
      <c r="P624" s="34">
        <f>'[1]29ª Remessa'!AN625</f>
        <v>47</v>
      </c>
      <c r="Q624" s="32">
        <f>'[1]29ª Remessa'!AS625</f>
        <v>0</v>
      </c>
      <c r="R624" s="32">
        <f>'[1]29ª Remessa'!AW625</f>
        <v>0</v>
      </c>
      <c r="S624" s="32">
        <f>'[1]29ª Remessa'!AX625</f>
        <v>0</v>
      </c>
      <c r="T624" s="32">
        <f>'[1]29ª Remessa'!AY625</f>
        <v>0</v>
      </c>
      <c r="U624" s="35">
        <f>'[1]29ª Remessa'!BA625</f>
        <v>0</v>
      </c>
      <c r="V624" s="36">
        <f>'[1]29ª Remessa'!BC625</f>
        <v>0</v>
      </c>
      <c r="W624" s="36">
        <f>'[1]29ª Remessa'!BE625</f>
        <v>0</v>
      </c>
      <c r="X624" s="36">
        <f>'[1]29ª Remessa'!BF625</f>
        <v>0</v>
      </c>
    </row>
    <row r="625" spans="1:24" ht="15.75" customHeight="1" x14ac:dyDescent="0.25">
      <c r="A625" s="29" t="str">
        <f>'[1]29ª Remessa'!A626</f>
        <v>Ubá</v>
      </c>
      <c r="B625" s="29">
        <f>'[1]29ª Remessa'!B626</f>
        <v>315310</v>
      </c>
      <c r="C625" s="29" t="str">
        <f>'[1]29ª Remessa'!C626</f>
        <v>Presidente Bernardes</v>
      </c>
      <c r="D625" s="39" t="str">
        <f>'[1]29ª Remessa'!D626</f>
        <v>MG</v>
      </c>
      <c r="E625" s="32">
        <f>'[1]29ª Remessa'!U626</f>
        <v>35</v>
      </c>
      <c r="F625" s="32">
        <f>'[1]29ª Remessa'!V626</f>
        <v>0</v>
      </c>
      <c r="G625" s="32">
        <f>'[1]29ª Remessa'!W626</f>
        <v>3</v>
      </c>
      <c r="H625" s="38">
        <f>'[1]29ª Remessa'!AA626</f>
        <v>42</v>
      </c>
      <c r="I625" s="32">
        <f>'[1]29ª Remessa'!AC626</f>
        <v>75</v>
      </c>
      <c r="J625" s="34">
        <f t="shared" si="9"/>
        <v>75</v>
      </c>
      <c r="K625" s="32">
        <f>'[1]29ª Remessa'!AI626</f>
        <v>49</v>
      </c>
      <c r="L625" s="32">
        <f>'[1]29ª Remessa'!AJ626</f>
        <v>0</v>
      </c>
      <c r="M625" s="32">
        <f>'[1]29ª Remessa'!AK626</f>
        <v>0</v>
      </c>
      <c r="N625" s="32">
        <f>'[1]29ª Remessa'!AL626</f>
        <v>0</v>
      </c>
      <c r="O625" s="32">
        <f>'[1]29ª Remessa'!AM626</f>
        <v>0</v>
      </c>
      <c r="P625" s="34">
        <f>'[1]29ª Remessa'!AN626</f>
        <v>49</v>
      </c>
      <c r="Q625" s="32">
        <f>'[1]29ª Remessa'!AS626</f>
        <v>0</v>
      </c>
      <c r="R625" s="32">
        <f>'[1]29ª Remessa'!AW626</f>
        <v>0</v>
      </c>
      <c r="S625" s="32">
        <f>'[1]29ª Remessa'!AX626</f>
        <v>0</v>
      </c>
      <c r="T625" s="32">
        <f>'[1]29ª Remessa'!AY626</f>
        <v>0</v>
      </c>
      <c r="U625" s="35">
        <f>'[1]29ª Remessa'!BA626</f>
        <v>0</v>
      </c>
      <c r="V625" s="36">
        <f>'[1]29ª Remessa'!BC626</f>
        <v>0</v>
      </c>
      <c r="W625" s="36">
        <f>'[1]29ª Remessa'!BE626</f>
        <v>0</v>
      </c>
      <c r="X625" s="36">
        <f>'[1]29ª Remessa'!BF626</f>
        <v>0</v>
      </c>
    </row>
    <row r="626" spans="1:24" ht="15.75" customHeight="1" x14ac:dyDescent="0.25">
      <c r="A626" s="29" t="str">
        <f>'[1]29ª Remessa'!A627</f>
        <v>Sete Lagoas</v>
      </c>
      <c r="B626" s="29">
        <f>'[1]29ª Remessa'!B627</f>
        <v>315320</v>
      </c>
      <c r="C626" s="29" t="str">
        <f>'[1]29ª Remessa'!C627</f>
        <v>Presidente Juscelino</v>
      </c>
      <c r="D626" s="39" t="str">
        <f>'[1]29ª Remessa'!D627</f>
        <v>MG</v>
      </c>
      <c r="E626" s="32">
        <f>'[1]29ª Remessa'!U627</f>
        <v>22</v>
      </c>
      <c r="F626" s="32">
        <f>'[1]29ª Remessa'!V627</f>
        <v>0</v>
      </c>
      <c r="G626" s="32">
        <f>'[1]29ª Remessa'!W627</f>
        <v>10</v>
      </c>
      <c r="H626" s="38">
        <f>'[1]29ª Remessa'!AA627</f>
        <v>36</v>
      </c>
      <c r="I626" s="32">
        <f>'[1]29ª Remessa'!AC627</f>
        <v>50</v>
      </c>
      <c r="J626" s="34">
        <f t="shared" si="9"/>
        <v>50</v>
      </c>
      <c r="K626" s="32">
        <f>'[1]29ª Remessa'!AI627</f>
        <v>30</v>
      </c>
      <c r="L626" s="32">
        <f>'[1]29ª Remessa'!AJ627</f>
        <v>0</v>
      </c>
      <c r="M626" s="32">
        <f>'[1]29ª Remessa'!AK627</f>
        <v>0</v>
      </c>
      <c r="N626" s="32">
        <f>'[1]29ª Remessa'!AL627</f>
        <v>0</v>
      </c>
      <c r="O626" s="32">
        <f>'[1]29ª Remessa'!AM627</f>
        <v>2</v>
      </c>
      <c r="P626" s="34">
        <f>'[1]29ª Remessa'!AN627</f>
        <v>32</v>
      </c>
      <c r="Q626" s="32">
        <f>'[1]29ª Remessa'!AS627</f>
        <v>0</v>
      </c>
      <c r="R626" s="32">
        <f>'[1]29ª Remessa'!AW627</f>
        <v>0</v>
      </c>
      <c r="S626" s="32">
        <f>'[1]29ª Remessa'!AX627</f>
        <v>0</v>
      </c>
      <c r="T626" s="32">
        <f>'[1]29ª Remessa'!AY627</f>
        <v>0</v>
      </c>
      <c r="U626" s="35">
        <f>'[1]29ª Remessa'!BA627</f>
        <v>0</v>
      </c>
      <c r="V626" s="36">
        <f>'[1]29ª Remessa'!BC627</f>
        <v>0</v>
      </c>
      <c r="W626" s="36">
        <f>'[1]29ª Remessa'!BE627</f>
        <v>0</v>
      </c>
      <c r="X626" s="36">
        <f>'[1]29ª Remessa'!BF627</f>
        <v>0</v>
      </c>
    </row>
    <row r="627" spans="1:24" ht="15.75" customHeight="1" x14ac:dyDescent="0.25">
      <c r="A627" s="29" t="str">
        <f>'[1]29ª Remessa'!A628</f>
        <v>Diamantina</v>
      </c>
      <c r="B627" s="29">
        <f>'[1]29ª Remessa'!B628</f>
        <v>315330</v>
      </c>
      <c r="C627" s="29" t="str">
        <f>'[1]29ª Remessa'!C628</f>
        <v>Presidente Kubitschek</v>
      </c>
      <c r="D627" s="39" t="str">
        <f>'[1]29ª Remessa'!D628</f>
        <v>MG</v>
      </c>
      <c r="E627" s="32">
        <f>'[1]29ª Remessa'!U628</f>
        <v>15</v>
      </c>
      <c r="F627" s="32">
        <f>'[1]29ª Remessa'!V628</f>
        <v>0.24</v>
      </c>
      <c r="G627" s="32">
        <f>'[1]29ª Remessa'!W628</f>
        <v>4</v>
      </c>
      <c r="H627" s="38">
        <f>'[1]29ª Remessa'!AA628</f>
        <v>24</v>
      </c>
      <c r="I627" s="32">
        <f>'[1]29ª Remessa'!AC628</f>
        <v>60</v>
      </c>
      <c r="J627" s="34">
        <f t="shared" si="9"/>
        <v>60</v>
      </c>
      <c r="K627" s="32">
        <f>'[1]29ª Remessa'!AI628</f>
        <v>21</v>
      </c>
      <c r="L627" s="32">
        <f>'[1]29ª Remessa'!AJ628</f>
        <v>0</v>
      </c>
      <c r="M627" s="32">
        <f>'[1]29ª Remessa'!AK628</f>
        <v>0</v>
      </c>
      <c r="N627" s="32">
        <f>'[1]29ª Remessa'!AL628</f>
        <v>0</v>
      </c>
      <c r="O627" s="32">
        <f>'[1]29ª Remessa'!AM628</f>
        <v>1</v>
      </c>
      <c r="P627" s="34">
        <f>'[1]29ª Remessa'!AN628</f>
        <v>22</v>
      </c>
      <c r="Q627" s="32">
        <f>'[1]29ª Remessa'!AS628</f>
        <v>0</v>
      </c>
      <c r="R627" s="32">
        <f>'[1]29ª Remessa'!AW628</f>
        <v>0</v>
      </c>
      <c r="S627" s="32">
        <f>'[1]29ª Remessa'!AX628</f>
        <v>0</v>
      </c>
      <c r="T627" s="32">
        <f>'[1]29ª Remessa'!AY628</f>
        <v>0</v>
      </c>
      <c r="U627" s="35">
        <f>'[1]29ª Remessa'!BA628</f>
        <v>0</v>
      </c>
      <c r="V627" s="36">
        <f>'[1]29ª Remessa'!BC628</f>
        <v>0</v>
      </c>
      <c r="W627" s="36">
        <f>'[1]29ª Remessa'!BE628</f>
        <v>0</v>
      </c>
      <c r="X627" s="36">
        <f>'[1]29ª Remessa'!BF628</f>
        <v>0</v>
      </c>
    </row>
    <row r="628" spans="1:24" ht="15.75" customHeight="1" x14ac:dyDescent="0.25">
      <c r="A628" s="29" t="str">
        <f>'[1]29ª Remessa'!A629</f>
        <v>Patos de Minas</v>
      </c>
      <c r="B628" s="29">
        <f>'[1]29ª Remessa'!B629</f>
        <v>315340</v>
      </c>
      <c r="C628" s="29" t="str">
        <f>'[1]29ª Remessa'!C629</f>
        <v>Presidente Olegário</v>
      </c>
      <c r="D628" s="39" t="str">
        <f>'[1]29ª Remessa'!D629</f>
        <v>MG</v>
      </c>
      <c r="E628" s="32">
        <f>'[1]29ª Remessa'!U629</f>
        <v>120</v>
      </c>
      <c r="F628" s="32">
        <f>'[1]29ª Remessa'!V629</f>
        <v>72</v>
      </c>
      <c r="G628" s="32">
        <f>'[1]29ª Remessa'!W629</f>
        <v>23</v>
      </c>
      <c r="H628" s="38">
        <f>'[1]29ª Remessa'!AA629</f>
        <v>216</v>
      </c>
      <c r="I628" s="32">
        <f>'[1]29ª Remessa'!AC629</f>
        <v>205</v>
      </c>
      <c r="J628" s="34">
        <f t="shared" si="9"/>
        <v>205</v>
      </c>
      <c r="K628" s="32">
        <f>'[1]29ª Remessa'!AI629</f>
        <v>165</v>
      </c>
      <c r="L628" s="32">
        <f>'[1]29ª Remessa'!AJ629</f>
        <v>156</v>
      </c>
      <c r="M628" s="32">
        <f>'[1]29ª Remessa'!AK629</f>
        <v>0</v>
      </c>
      <c r="N628" s="32">
        <f>'[1]29ª Remessa'!AL629</f>
        <v>72</v>
      </c>
      <c r="O628" s="32">
        <f>'[1]29ª Remessa'!AM629</f>
        <v>46</v>
      </c>
      <c r="P628" s="34">
        <f>'[1]29ª Remessa'!AN629</f>
        <v>439</v>
      </c>
      <c r="Q628" s="32">
        <f>'[1]29ª Remessa'!AS629</f>
        <v>0</v>
      </c>
      <c r="R628" s="32">
        <f>'[1]29ª Remessa'!AW629</f>
        <v>0</v>
      </c>
      <c r="S628" s="32">
        <f>'[1]29ª Remessa'!AX629</f>
        <v>0</v>
      </c>
      <c r="T628" s="32">
        <f>'[1]29ª Remessa'!AY629</f>
        <v>0</v>
      </c>
      <c r="U628" s="35">
        <f>'[1]29ª Remessa'!BA629</f>
        <v>0</v>
      </c>
      <c r="V628" s="36">
        <f>'[1]29ª Remessa'!BC629</f>
        <v>0</v>
      </c>
      <c r="W628" s="36">
        <f>'[1]29ª Remessa'!BE629</f>
        <v>0</v>
      </c>
      <c r="X628" s="36">
        <f>'[1]29ª Remessa'!BF629</f>
        <v>0</v>
      </c>
    </row>
    <row r="629" spans="1:24" ht="15.75" customHeight="1" x14ac:dyDescent="0.25">
      <c r="A629" s="29" t="str">
        <f>'[1]29ª Remessa'!A630</f>
        <v>Manhuaçu</v>
      </c>
      <c r="B629" s="29">
        <f>'[1]29ª Remessa'!B630</f>
        <v>315350</v>
      </c>
      <c r="C629" s="29" t="str">
        <f>'[1]29ª Remessa'!C630</f>
        <v>Alto Jequitibá</v>
      </c>
      <c r="D629" s="39" t="str">
        <f>'[1]29ª Remessa'!D630</f>
        <v>MG</v>
      </c>
      <c r="E629" s="32">
        <f>'[1]29ª Remessa'!U630</f>
        <v>53</v>
      </c>
      <c r="F629" s="32">
        <f>'[1]29ª Remessa'!V630</f>
        <v>0.24</v>
      </c>
      <c r="G629" s="32">
        <f>'[1]29ª Remessa'!W630</f>
        <v>7</v>
      </c>
      <c r="H629" s="38">
        <f>'[1]29ª Remessa'!AA630</f>
        <v>60</v>
      </c>
      <c r="I629" s="32">
        <f>'[1]29ª Remessa'!AC630</f>
        <v>125</v>
      </c>
      <c r="J629" s="34">
        <f t="shared" si="9"/>
        <v>125</v>
      </c>
      <c r="K629" s="32">
        <f>'[1]29ª Remessa'!AI630</f>
        <v>73</v>
      </c>
      <c r="L629" s="32">
        <f>'[1]29ª Remessa'!AJ630</f>
        <v>0</v>
      </c>
      <c r="M629" s="32">
        <f>'[1]29ª Remessa'!AK630</f>
        <v>0</v>
      </c>
      <c r="N629" s="32">
        <f>'[1]29ª Remessa'!AL630</f>
        <v>0</v>
      </c>
      <c r="O629" s="32">
        <f>'[1]29ª Remessa'!AM630</f>
        <v>3</v>
      </c>
      <c r="P629" s="34">
        <f>'[1]29ª Remessa'!AN630</f>
        <v>76</v>
      </c>
      <c r="Q629" s="32">
        <f>'[1]29ª Remessa'!AS630</f>
        <v>0</v>
      </c>
      <c r="R629" s="32">
        <f>'[1]29ª Remessa'!AW630</f>
        <v>0</v>
      </c>
      <c r="S629" s="32">
        <f>'[1]29ª Remessa'!AX630</f>
        <v>0</v>
      </c>
      <c r="T629" s="32">
        <f>'[1]29ª Remessa'!AY630</f>
        <v>0</v>
      </c>
      <c r="U629" s="35">
        <f>'[1]29ª Remessa'!BA630</f>
        <v>0</v>
      </c>
      <c r="V629" s="36">
        <f>'[1]29ª Remessa'!BC630</f>
        <v>0</v>
      </c>
      <c r="W629" s="36">
        <f>'[1]29ª Remessa'!BE630</f>
        <v>0</v>
      </c>
      <c r="X629" s="36">
        <f>'[1]29ª Remessa'!BF630</f>
        <v>0</v>
      </c>
    </row>
    <row r="630" spans="1:24" ht="15.75" customHeight="1" x14ac:dyDescent="0.25">
      <c r="A630" s="29" t="str">
        <f>'[1]29ª Remessa'!A631</f>
        <v>Sete Lagoas</v>
      </c>
      <c r="B630" s="29">
        <f>'[1]29ª Remessa'!B631</f>
        <v>315360</v>
      </c>
      <c r="C630" s="29" t="str">
        <f>'[1]29ª Remessa'!C631</f>
        <v>Prudente de Morais</v>
      </c>
      <c r="D630" s="39" t="str">
        <f>'[1]29ª Remessa'!D631</f>
        <v>MG</v>
      </c>
      <c r="E630" s="32">
        <f>'[1]29ª Remessa'!U631</f>
        <v>69</v>
      </c>
      <c r="F630" s="32">
        <f>'[1]29ª Remessa'!V631</f>
        <v>27.68</v>
      </c>
      <c r="G630" s="32">
        <f>'[1]29ª Remessa'!W631</f>
        <v>59</v>
      </c>
      <c r="H630" s="38">
        <f>'[1]29ª Remessa'!AA631</f>
        <v>156</v>
      </c>
      <c r="I630" s="32">
        <f>'[1]29ª Remessa'!AC631</f>
        <v>125</v>
      </c>
      <c r="J630" s="34">
        <f t="shared" si="9"/>
        <v>125</v>
      </c>
      <c r="K630" s="32">
        <f>'[1]29ª Remessa'!AI631</f>
        <v>96</v>
      </c>
      <c r="L630" s="32">
        <f>'[1]29ª Remessa'!AJ631</f>
        <v>0</v>
      </c>
      <c r="M630" s="32">
        <f>'[1]29ª Remessa'!AK631</f>
        <v>16</v>
      </c>
      <c r="N630" s="32">
        <f>'[1]29ª Remessa'!AL631</f>
        <v>28</v>
      </c>
      <c r="O630" s="32">
        <f>'[1]29ª Remessa'!AM631</f>
        <v>7</v>
      </c>
      <c r="P630" s="34">
        <f>'[1]29ª Remessa'!AN631</f>
        <v>147</v>
      </c>
      <c r="Q630" s="32">
        <f>'[1]29ª Remessa'!AS631</f>
        <v>0</v>
      </c>
      <c r="R630" s="32">
        <f>'[1]29ª Remessa'!AW631</f>
        <v>0</v>
      </c>
      <c r="S630" s="32">
        <f>'[1]29ª Remessa'!AX631</f>
        <v>0</v>
      </c>
      <c r="T630" s="32">
        <f>'[1]29ª Remessa'!AY631</f>
        <v>0</v>
      </c>
      <c r="U630" s="35">
        <f>'[1]29ª Remessa'!BA631</f>
        <v>0</v>
      </c>
      <c r="V630" s="36">
        <f>'[1]29ª Remessa'!BC631</f>
        <v>0</v>
      </c>
      <c r="W630" s="36">
        <f>'[1]29ª Remessa'!BE631</f>
        <v>0</v>
      </c>
      <c r="X630" s="36">
        <f>'[1]29ª Remessa'!BF631</f>
        <v>0</v>
      </c>
    </row>
    <row r="631" spans="1:24" ht="15.75" customHeight="1" x14ac:dyDescent="0.25">
      <c r="A631" s="29" t="str">
        <f>'[1]29ª Remessa'!A632</f>
        <v>Sete Lagoas</v>
      </c>
      <c r="B631" s="29">
        <f>'[1]29ª Remessa'!B632</f>
        <v>315370</v>
      </c>
      <c r="C631" s="29" t="str">
        <f>'[1]29ª Remessa'!C632</f>
        <v>Quartel Geral</v>
      </c>
      <c r="D631" s="39" t="str">
        <f>'[1]29ª Remessa'!D632</f>
        <v>MG</v>
      </c>
      <c r="E631" s="32">
        <f>'[1]29ª Remessa'!U632</f>
        <v>27</v>
      </c>
      <c r="F631" s="32">
        <f>'[1]29ª Remessa'!V632</f>
        <v>0</v>
      </c>
      <c r="G631" s="32">
        <f>'[1]29ª Remessa'!W632</f>
        <v>2</v>
      </c>
      <c r="H631" s="38">
        <f>'[1]29ª Remessa'!AA632</f>
        <v>30</v>
      </c>
      <c r="I631" s="32">
        <f>'[1]29ª Remessa'!AC632</f>
        <v>50</v>
      </c>
      <c r="J631" s="34">
        <f t="shared" si="9"/>
        <v>50</v>
      </c>
      <c r="K631" s="32">
        <f>'[1]29ª Remessa'!AI632</f>
        <v>37</v>
      </c>
      <c r="L631" s="32">
        <f>'[1]29ª Remessa'!AJ632</f>
        <v>0</v>
      </c>
      <c r="M631" s="32">
        <f>'[1]29ª Remessa'!AK632</f>
        <v>0</v>
      </c>
      <c r="N631" s="32">
        <f>'[1]29ª Remessa'!AL632</f>
        <v>0</v>
      </c>
      <c r="O631" s="32">
        <f>'[1]29ª Remessa'!AM632</f>
        <v>5</v>
      </c>
      <c r="P631" s="34">
        <f>'[1]29ª Remessa'!AN632</f>
        <v>42</v>
      </c>
      <c r="Q631" s="32">
        <f>'[1]29ª Remessa'!AS632</f>
        <v>0</v>
      </c>
      <c r="R631" s="32">
        <f>'[1]29ª Remessa'!AW632</f>
        <v>0</v>
      </c>
      <c r="S631" s="32">
        <f>'[1]29ª Remessa'!AX632</f>
        <v>0</v>
      </c>
      <c r="T631" s="32">
        <f>'[1]29ª Remessa'!AY632</f>
        <v>0</v>
      </c>
      <c r="U631" s="35">
        <f>'[1]29ª Remessa'!BA632</f>
        <v>0</v>
      </c>
      <c r="V631" s="36">
        <f>'[1]29ª Remessa'!BC632</f>
        <v>0</v>
      </c>
      <c r="W631" s="36">
        <f>'[1]29ª Remessa'!BE632</f>
        <v>0</v>
      </c>
      <c r="X631" s="36">
        <f>'[1]29ª Remessa'!BF632</f>
        <v>0</v>
      </c>
    </row>
    <row r="632" spans="1:24" ht="15.75" customHeight="1" x14ac:dyDescent="0.25">
      <c r="A632" s="29" t="str">
        <f>'[1]29ª Remessa'!A633</f>
        <v>Barbacena</v>
      </c>
      <c r="B632" s="29">
        <f>'[1]29ª Remessa'!B633</f>
        <v>315380</v>
      </c>
      <c r="C632" s="29" t="str">
        <f>'[1]29ª Remessa'!C633</f>
        <v>Queluzito</v>
      </c>
      <c r="D632" s="39" t="str">
        <f>'[1]29ª Remessa'!D633</f>
        <v>MG</v>
      </c>
      <c r="E632" s="32">
        <f>'[1]29ª Remessa'!U633</f>
        <v>17</v>
      </c>
      <c r="F632" s="32">
        <f>'[1]29ª Remessa'!V633</f>
        <v>0.24</v>
      </c>
      <c r="G632" s="32">
        <f>'[1]29ª Remessa'!W633</f>
        <v>6</v>
      </c>
      <c r="H632" s="38">
        <f>'[1]29ª Remessa'!AA633</f>
        <v>24</v>
      </c>
      <c r="I632" s="32">
        <f>'[1]29ª Remessa'!AC633</f>
        <v>35</v>
      </c>
      <c r="J632" s="34">
        <f t="shared" si="9"/>
        <v>35</v>
      </c>
      <c r="K632" s="32">
        <f>'[1]29ª Remessa'!AI633</f>
        <v>23</v>
      </c>
      <c r="L632" s="32">
        <f>'[1]29ª Remessa'!AJ633</f>
        <v>0</v>
      </c>
      <c r="M632" s="32">
        <f>'[1]29ª Remessa'!AK633</f>
        <v>0</v>
      </c>
      <c r="N632" s="32">
        <f>'[1]29ª Remessa'!AL633</f>
        <v>0</v>
      </c>
      <c r="O632" s="32">
        <f>'[1]29ª Remessa'!AM633</f>
        <v>1</v>
      </c>
      <c r="P632" s="34">
        <f>'[1]29ª Remessa'!AN633</f>
        <v>24</v>
      </c>
      <c r="Q632" s="32">
        <f>'[1]29ª Remessa'!AS633</f>
        <v>0</v>
      </c>
      <c r="R632" s="32">
        <f>'[1]29ª Remessa'!AW633</f>
        <v>0</v>
      </c>
      <c r="S632" s="32">
        <f>'[1]29ª Remessa'!AX633</f>
        <v>0</v>
      </c>
      <c r="T632" s="32">
        <f>'[1]29ª Remessa'!AY633</f>
        <v>0</v>
      </c>
      <c r="U632" s="35">
        <f>'[1]29ª Remessa'!BA633</f>
        <v>0</v>
      </c>
      <c r="V632" s="36">
        <f>'[1]29ª Remessa'!BC633</f>
        <v>0</v>
      </c>
      <c r="W632" s="36">
        <f>'[1]29ª Remessa'!BE633</f>
        <v>0</v>
      </c>
      <c r="X632" s="36">
        <f>'[1]29ª Remessa'!BF633</f>
        <v>0</v>
      </c>
    </row>
    <row r="633" spans="1:24" ht="15.75" customHeight="1" x14ac:dyDescent="0.25">
      <c r="A633" s="29" t="str">
        <f>'[1]29ª Remessa'!A634</f>
        <v>Belo Horizonte</v>
      </c>
      <c r="B633" s="29">
        <f>'[1]29ª Remessa'!B634</f>
        <v>315390</v>
      </c>
      <c r="C633" s="29" t="str">
        <f>'[1]29ª Remessa'!C634</f>
        <v>Raposos</v>
      </c>
      <c r="D633" s="39" t="str">
        <f>'[1]29ª Remessa'!D634</f>
        <v>MG</v>
      </c>
      <c r="E633" s="32">
        <f>'[1]29ª Remessa'!U634</f>
        <v>94</v>
      </c>
      <c r="F633" s="32">
        <f>'[1]29ª Remessa'!V634</f>
        <v>2.4</v>
      </c>
      <c r="G633" s="32">
        <f>'[1]29ª Remessa'!W634</f>
        <v>9</v>
      </c>
      <c r="H633" s="38">
        <f>'[1]29ª Remessa'!AA634</f>
        <v>108</v>
      </c>
      <c r="I633" s="32">
        <f>'[1]29ª Remessa'!AC634</f>
        <v>310</v>
      </c>
      <c r="J633" s="34">
        <f t="shared" si="9"/>
        <v>310</v>
      </c>
      <c r="K633" s="32">
        <f>'[1]29ª Remessa'!AI634</f>
        <v>130</v>
      </c>
      <c r="L633" s="32">
        <f>'[1]29ª Remessa'!AJ634</f>
        <v>0</v>
      </c>
      <c r="M633" s="32">
        <f>'[1]29ª Remessa'!AK634</f>
        <v>0</v>
      </c>
      <c r="N633" s="32">
        <f>'[1]29ª Remessa'!AL634</f>
        <v>2</v>
      </c>
      <c r="O633" s="32">
        <f>'[1]29ª Remessa'!AM634</f>
        <v>9</v>
      </c>
      <c r="P633" s="34">
        <f>'[1]29ª Remessa'!AN634</f>
        <v>141</v>
      </c>
      <c r="Q633" s="32">
        <f>'[1]29ª Remessa'!AS634</f>
        <v>0</v>
      </c>
      <c r="R633" s="32">
        <f>'[1]29ª Remessa'!AW634</f>
        <v>0</v>
      </c>
      <c r="S633" s="32">
        <f>'[1]29ª Remessa'!AX634</f>
        <v>0</v>
      </c>
      <c r="T633" s="32">
        <f>'[1]29ª Remessa'!AY634</f>
        <v>0</v>
      </c>
      <c r="U633" s="35">
        <f>'[1]29ª Remessa'!BA634</f>
        <v>0</v>
      </c>
      <c r="V633" s="36">
        <f>'[1]29ª Remessa'!BC634</f>
        <v>0</v>
      </c>
      <c r="W633" s="36">
        <f>'[1]29ª Remessa'!BE634</f>
        <v>0</v>
      </c>
      <c r="X633" s="36">
        <f>'[1]29ª Remessa'!BF634</f>
        <v>0</v>
      </c>
    </row>
    <row r="634" spans="1:24" ht="15.75" customHeight="1" x14ac:dyDescent="0.25">
      <c r="A634" s="29" t="str">
        <f>'[1]29ª Remessa'!A635</f>
        <v>Ponte Nova</v>
      </c>
      <c r="B634" s="29">
        <f>'[1]29ª Remessa'!B635</f>
        <v>315400</v>
      </c>
      <c r="C634" s="29" t="str">
        <f>'[1]29ª Remessa'!C635</f>
        <v>Raul Soares</v>
      </c>
      <c r="D634" s="39" t="str">
        <f>'[1]29ª Remessa'!D635</f>
        <v>MG</v>
      </c>
      <c r="E634" s="32">
        <f>'[1]29ª Remessa'!U635</f>
        <v>162</v>
      </c>
      <c r="F634" s="32">
        <f>'[1]29ª Remessa'!V635</f>
        <v>27.2</v>
      </c>
      <c r="G634" s="32">
        <f>'[1]29ª Remessa'!W635</f>
        <v>36</v>
      </c>
      <c r="H634" s="38">
        <f>'[1]29ª Remessa'!AA635</f>
        <v>228</v>
      </c>
      <c r="I634" s="32">
        <f>'[1]29ª Remessa'!AC635</f>
        <v>410</v>
      </c>
      <c r="J634" s="34">
        <f t="shared" si="9"/>
        <v>410</v>
      </c>
      <c r="K634" s="32">
        <f>'[1]29ª Remessa'!AI635</f>
        <v>224</v>
      </c>
      <c r="L634" s="32">
        <f>'[1]29ª Remessa'!AJ635</f>
        <v>0</v>
      </c>
      <c r="M634" s="32">
        <f>'[1]29ª Remessa'!AK635</f>
        <v>0</v>
      </c>
      <c r="N634" s="32">
        <f>'[1]29ª Remessa'!AL635</f>
        <v>27</v>
      </c>
      <c r="O634" s="32">
        <f>'[1]29ª Remessa'!AM635</f>
        <v>20</v>
      </c>
      <c r="P634" s="34">
        <f>'[1]29ª Remessa'!AN635</f>
        <v>271</v>
      </c>
      <c r="Q634" s="32">
        <f>'[1]29ª Remessa'!AS635</f>
        <v>0</v>
      </c>
      <c r="R634" s="32">
        <f>'[1]29ª Remessa'!AW635</f>
        <v>0</v>
      </c>
      <c r="S634" s="32">
        <f>'[1]29ª Remessa'!AX635</f>
        <v>0</v>
      </c>
      <c r="T634" s="32">
        <f>'[1]29ª Remessa'!AY635</f>
        <v>0</v>
      </c>
      <c r="U634" s="35">
        <f>'[1]29ª Remessa'!BA635</f>
        <v>0</v>
      </c>
      <c r="V634" s="36">
        <f>'[1]29ª Remessa'!BC635</f>
        <v>0</v>
      </c>
      <c r="W634" s="36">
        <f>'[1]29ª Remessa'!BE635</f>
        <v>0</v>
      </c>
      <c r="X634" s="36">
        <f>'[1]29ª Remessa'!BF635</f>
        <v>0</v>
      </c>
    </row>
    <row r="635" spans="1:24" ht="15.75" customHeight="1" x14ac:dyDescent="0.25">
      <c r="A635" s="29" t="str">
        <f>'[1]29ª Remessa'!A636</f>
        <v>Leopoldina</v>
      </c>
      <c r="B635" s="29">
        <f>'[1]29ª Remessa'!B636</f>
        <v>315410</v>
      </c>
      <c r="C635" s="29" t="str">
        <f>'[1]29ª Remessa'!C636</f>
        <v>Recreio</v>
      </c>
      <c r="D635" s="39" t="str">
        <f>'[1]29ª Remessa'!D636</f>
        <v>MG</v>
      </c>
      <c r="E635" s="32">
        <f>'[1]29ª Remessa'!U636</f>
        <v>74</v>
      </c>
      <c r="F635" s="32">
        <f>'[1]29ª Remessa'!V636</f>
        <v>0</v>
      </c>
      <c r="G635" s="32">
        <f>'[1]29ª Remessa'!W636</f>
        <v>78</v>
      </c>
      <c r="H635" s="38">
        <f>'[1]29ª Remessa'!AA636</f>
        <v>156</v>
      </c>
      <c r="I635" s="32">
        <f>'[1]29ª Remessa'!AC636</f>
        <v>130</v>
      </c>
      <c r="J635" s="34">
        <f t="shared" si="9"/>
        <v>130</v>
      </c>
      <c r="K635" s="32">
        <f>'[1]29ª Remessa'!AI636</f>
        <v>102</v>
      </c>
      <c r="L635" s="32">
        <f>'[1]29ª Remessa'!AJ636</f>
        <v>0</v>
      </c>
      <c r="M635" s="32">
        <f>'[1]29ª Remessa'!AK636</f>
        <v>0</v>
      </c>
      <c r="N635" s="32">
        <f>'[1]29ª Remessa'!AL636</f>
        <v>0</v>
      </c>
      <c r="O635" s="32">
        <f>'[1]29ª Remessa'!AM636</f>
        <v>3</v>
      </c>
      <c r="P635" s="34">
        <f>'[1]29ª Remessa'!AN636</f>
        <v>105</v>
      </c>
      <c r="Q635" s="32">
        <f>'[1]29ª Remessa'!AS636</f>
        <v>0</v>
      </c>
      <c r="R635" s="32">
        <f>'[1]29ª Remessa'!AW636</f>
        <v>0</v>
      </c>
      <c r="S635" s="32">
        <f>'[1]29ª Remessa'!AX636</f>
        <v>0</v>
      </c>
      <c r="T635" s="32">
        <f>'[1]29ª Remessa'!AY636</f>
        <v>0</v>
      </c>
      <c r="U635" s="35">
        <f>'[1]29ª Remessa'!BA636</f>
        <v>0</v>
      </c>
      <c r="V635" s="36">
        <f>'[1]29ª Remessa'!BC636</f>
        <v>0</v>
      </c>
      <c r="W635" s="36">
        <f>'[1]29ª Remessa'!BE636</f>
        <v>0</v>
      </c>
      <c r="X635" s="36">
        <f>'[1]29ª Remessa'!BF636</f>
        <v>0</v>
      </c>
    </row>
    <row r="636" spans="1:24" ht="15.75" customHeight="1" x14ac:dyDescent="0.25">
      <c r="A636" s="29" t="str">
        <f>'[1]29ª Remessa'!A637</f>
        <v>Manhuaçu</v>
      </c>
      <c r="B636" s="29">
        <f>'[1]29ª Remessa'!B637</f>
        <v>315415</v>
      </c>
      <c r="C636" s="29" t="str">
        <f>'[1]29ª Remessa'!C637</f>
        <v>Reduto</v>
      </c>
      <c r="D636" s="39" t="str">
        <f>'[1]29ª Remessa'!D637</f>
        <v>MG</v>
      </c>
      <c r="E636" s="32">
        <f>'[1]29ª Remessa'!U637</f>
        <v>39</v>
      </c>
      <c r="F636" s="32">
        <f>'[1]29ª Remessa'!V637</f>
        <v>0.44</v>
      </c>
      <c r="G636" s="32">
        <f>'[1]29ª Remessa'!W637</f>
        <v>10</v>
      </c>
      <c r="H636" s="38">
        <f>'[1]29ª Remessa'!AA637</f>
        <v>54</v>
      </c>
      <c r="I636" s="32">
        <f>'[1]29ª Remessa'!AC637</f>
        <v>115</v>
      </c>
      <c r="J636" s="34">
        <f t="shared" si="9"/>
        <v>115</v>
      </c>
      <c r="K636" s="32">
        <f>'[1]29ª Remessa'!AI637</f>
        <v>53</v>
      </c>
      <c r="L636" s="32">
        <f>'[1]29ª Remessa'!AJ637</f>
        <v>0</v>
      </c>
      <c r="M636" s="32">
        <f>'[1]29ª Remessa'!AK637</f>
        <v>0</v>
      </c>
      <c r="N636" s="32">
        <f>'[1]29ª Remessa'!AL637</f>
        <v>0</v>
      </c>
      <c r="O636" s="32">
        <f>'[1]29ª Remessa'!AM637</f>
        <v>3</v>
      </c>
      <c r="P636" s="34">
        <f>'[1]29ª Remessa'!AN637</f>
        <v>56</v>
      </c>
      <c r="Q636" s="32">
        <f>'[1]29ª Remessa'!AS637</f>
        <v>0</v>
      </c>
      <c r="R636" s="32">
        <f>'[1]29ª Remessa'!AW637</f>
        <v>0</v>
      </c>
      <c r="S636" s="32">
        <f>'[1]29ª Remessa'!AX637</f>
        <v>0</v>
      </c>
      <c r="T636" s="32">
        <f>'[1]29ª Remessa'!AY637</f>
        <v>0</v>
      </c>
      <c r="U636" s="35">
        <f>'[1]29ª Remessa'!BA637</f>
        <v>0</v>
      </c>
      <c r="V636" s="36">
        <f>'[1]29ª Remessa'!BC637</f>
        <v>0</v>
      </c>
      <c r="W636" s="36">
        <f>'[1]29ª Remessa'!BE637</f>
        <v>0</v>
      </c>
      <c r="X636" s="36">
        <f>'[1]29ª Remessa'!BF637</f>
        <v>0</v>
      </c>
    </row>
    <row r="637" spans="1:24" ht="15.75" customHeight="1" x14ac:dyDescent="0.25">
      <c r="A637" s="29" t="str">
        <f>'[1]29ª Remessa'!A638</f>
        <v>São João Del Rei</v>
      </c>
      <c r="B637" s="29">
        <f>'[1]29ª Remessa'!B638</f>
        <v>315420</v>
      </c>
      <c r="C637" s="29" t="str">
        <f>'[1]29ª Remessa'!C638</f>
        <v>Resende Costa</v>
      </c>
      <c r="D637" s="39" t="str">
        <f>'[1]29ª Remessa'!D638</f>
        <v>MG</v>
      </c>
      <c r="E637" s="32">
        <f>'[1]29ª Remessa'!U638</f>
        <v>84</v>
      </c>
      <c r="F637" s="32">
        <f>'[1]29ª Remessa'!V638</f>
        <v>0</v>
      </c>
      <c r="G637" s="32">
        <f>'[1]29ª Remessa'!W638</f>
        <v>12</v>
      </c>
      <c r="H637" s="38">
        <f>'[1]29ª Remessa'!AA638</f>
        <v>96</v>
      </c>
      <c r="I637" s="32">
        <f>'[1]29ª Remessa'!AC638</f>
        <v>180</v>
      </c>
      <c r="J637" s="34">
        <f t="shared" si="9"/>
        <v>180</v>
      </c>
      <c r="K637" s="32">
        <f>'[1]29ª Remessa'!AI638</f>
        <v>116</v>
      </c>
      <c r="L637" s="32">
        <f>'[1]29ª Remessa'!AJ638</f>
        <v>107</v>
      </c>
      <c r="M637" s="32">
        <f>'[1]29ª Remessa'!AK638</f>
        <v>0</v>
      </c>
      <c r="N637" s="32">
        <f>'[1]29ª Remessa'!AL638</f>
        <v>0</v>
      </c>
      <c r="O637" s="32">
        <f>'[1]29ª Remessa'!AM638</f>
        <v>48</v>
      </c>
      <c r="P637" s="34">
        <f>'[1]29ª Remessa'!AN638</f>
        <v>271</v>
      </c>
      <c r="Q637" s="32">
        <f>'[1]29ª Remessa'!AS638</f>
        <v>0</v>
      </c>
      <c r="R637" s="32">
        <f>'[1]29ª Remessa'!AW638</f>
        <v>0</v>
      </c>
      <c r="S637" s="32">
        <f>'[1]29ª Remessa'!AX638</f>
        <v>0</v>
      </c>
      <c r="T637" s="32">
        <f>'[1]29ª Remessa'!AY638</f>
        <v>0</v>
      </c>
      <c r="U637" s="35">
        <f>'[1]29ª Remessa'!BA638</f>
        <v>0</v>
      </c>
      <c r="V637" s="36">
        <f>'[1]29ª Remessa'!BC638</f>
        <v>0</v>
      </c>
      <c r="W637" s="36">
        <f>'[1]29ª Remessa'!BE638</f>
        <v>0</v>
      </c>
      <c r="X637" s="36">
        <f>'[1]29ª Remessa'!BF638</f>
        <v>0</v>
      </c>
    </row>
    <row r="638" spans="1:24" ht="15.75" customHeight="1" x14ac:dyDescent="0.25">
      <c r="A638" s="29" t="str">
        <f>'[1]29ª Remessa'!A639</f>
        <v>Governador Valadares</v>
      </c>
      <c r="B638" s="29">
        <f>'[1]29ª Remessa'!B639</f>
        <v>315430</v>
      </c>
      <c r="C638" s="29" t="str">
        <f>'[1]29ª Remessa'!C639</f>
        <v>Resplendor</v>
      </c>
      <c r="D638" s="39" t="str">
        <f>'[1]29ª Remessa'!D639</f>
        <v>MG</v>
      </c>
      <c r="E638" s="32">
        <f>'[1]29ª Remessa'!U639</f>
        <v>109</v>
      </c>
      <c r="F638" s="32">
        <f>'[1]29ª Remessa'!V639</f>
        <v>11.6</v>
      </c>
      <c r="G638" s="32">
        <f>'[1]29ª Remessa'!W639</f>
        <v>129</v>
      </c>
      <c r="H638" s="38">
        <f>'[1]29ª Remessa'!AA639</f>
        <v>252</v>
      </c>
      <c r="I638" s="32">
        <f>'[1]29ª Remessa'!AC639</f>
        <v>200</v>
      </c>
      <c r="J638" s="34">
        <f t="shared" si="9"/>
        <v>200</v>
      </c>
      <c r="K638" s="32">
        <f>'[1]29ª Remessa'!AI639</f>
        <v>151</v>
      </c>
      <c r="L638" s="32">
        <f>'[1]29ª Remessa'!AJ639</f>
        <v>180</v>
      </c>
      <c r="M638" s="32">
        <f>'[1]29ª Remessa'!AK639</f>
        <v>230</v>
      </c>
      <c r="N638" s="32">
        <f>'[1]29ª Remessa'!AL639</f>
        <v>12</v>
      </c>
      <c r="O638" s="32">
        <f>'[1]29ª Remessa'!AM639</f>
        <v>25</v>
      </c>
      <c r="P638" s="34">
        <f>'[1]29ª Remessa'!AN639</f>
        <v>598</v>
      </c>
      <c r="Q638" s="32">
        <f>'[1]29ª Remessa'!AS639</f>
        <v>5</v>
      </c>
      <c r="R638" s="32">
        <f>'[1]29ª Remessa'!AW639</f>
        <v>10</v>
      </c>
      <c r="S638" s="32">
        <f>'[1]29ª Remessa'!AX639</f>
        <v>10</v>
      </c>
      <c r="T638" s="32">
        <f>'[1]29ª Remessa'!AY639</f>
        <v>20</v>
      </c>
      <c r="U638" s="35">
        <f>'[1]29ª Remessa'!BA639</f>
        <v>0</v>
      </c>
      <c r="V638" s="36">
        <f>'[1]29ª Remessa'!BC639</f>
        <v>0</v>
      </c>
      <c r="W638" s="36">
        <f>'[1]29ª Remessa'!BE639</f>
        <v>0</v>
      </c>
      <c r="X638" s="36">
        <f>'[1]29ª Remessa'!BF639</f>
        <v>0</v>
      </c>
    </row>
    <row r="639" spans="1:24" ht="15.75" customHeight="1" x14ac:dyDescent="0.25">
      <c r="A639" s="29" t="str">
        <f>'[1]29ª Remessa'!A640</f>
        <v>Barbacena</v>
      </c>
      <c r="B639" s="29">
        <f>'[1]29ª Remessa'!B640</f>
        <v>315440</v>
      </c>
      <c r="C639" s="29" t="str">
        <f>'[1]29ª Remessa'!C640</f>
        <v>Ressaquinha</v>
      </c>
      <c r="D639" s="39" t="str">
        <f>'[1]29ª Remessa'!D640</f>
        <v>MG</v>
      </c>
      <c r="E639" s="32">
        <f>'[1]29ª Remessa'!U640</f>
        <v>31</v>
      </c>
      <c r="F639" s="32">
        <f>'[1]29ª Remessa'!V640</f>
        <v>2.2400000000000002</v>
      </c>
      <c r="G639" s="32">
        <f>'[1]29ª Remessa'!W640</f>
        <v>8</v>
      </c>
      <c r="H639" s="38">
        <f>'[1]29ª Remessa'!AA640</f>
        <v>42</v>
      </c>
      <c r="I639" s="32">
        <f>'[1]29ª Remessa'!AC640</f>
        <v>135</v>
      </c>
      <c r="J639" s="34">
        <f t="shared" si="9"/>
        <v>135</v>
      </c>
      <c r="K639" s="32">
        <f>'[1]29ª Remessa'!AI640</f>
        <v>43</v>
      </c>
      <c r="L639" s="32">
        <f>'[1]29ª Remessa'!AJ640</f>
        <v>0</v>
      </c>
      <c r="M639" s="32">
        <f>'[1]29ª Remessa'!AK640</f>
        <v>0</v>
      </c>
      <c r="N639" s="32">
        <f>'[1]29ª Remessa'!AL640</f>
        <v>2</v>
      </c>
      <c r="O639" s="32">
        <f>'[1]29ª Remessa'!AM640</f>
        <v>13</v>
      </c>
      <c r="P639" s="34">
        <f>'[1]29ª Remessa'!AN640</f>
        <v>58</v>
      </c>
      <c r="Q639" s="32">
        <f>'[1]29ª Remessa'!AS640</f>
        <v>0</v>
      </c>
      <c r="R639" s="32">
        <f>'[1]29ª Remessa'!AW640</f>
        <v>0</v>
      </c>
      <c r="S639" s="32">
        <f>'[1]29ª Remessa'!AX640</f>
        <v>0</v>
      </c>
      <c r="T639" s="32">
        <f>'[1]29ª Remessa'!AY640</f>
        <v>0</v>
      </c>
      <c r="U639" s="35">
        <f>'[1]29ª Remessa'!BA640</f>
        <v>0</v>
      </c>
      <c r="V639" s="36">
        <f>'[1]29ª Remessa'!BC640</f>
        <v>0</v>
      </c>
      <c r="W639" s="36">
        <f>'[1]29ª Remessa'!BE640</f>
        <v>0</v>
      </c>
      <c r="X639" s="36">
        <f>'[1]29ª Remessa'!BF640</f>
        <v>0</v>
      </c>
    </row>
    <row r="640" spans="1:24" ht="15.75" customHeight="1" x14ac:dyDescent="0.25">
      <c r="A640" s="29" t="str">
        <f>'[1]29ª Remessa'!A641</f>
        <v>Unaí</v>
      </c>
      <c r="B640" s="29">
        <f>'[1]29ª Remessa'!B641</f>
        <v>315445</v>
      </c>
      <c r="C640" s="29" t="str">
        <f>'[1]29ª Remessa'!C641</f>
        <v>Riachinho</v>
      </c>
      <c r="D640" s="39" t="str">
        <f>'[1]29ª Remessa'!D641</f>
        <v>MG</v>
      </c>
      <c r="E640" s="32">
        <f>'[1]29ª Remessa'!U641</f>
        <v>45</v>
      </c>
      <c r="F640" s="32">
        <f>'[1]29ª Remessa'!V641</f>
        <v>0</v>
      </c>
      <c r="G640" s="32">
        <f>'[1]29ª Remessa'!W641</f>
        <v>12</v>
      </c>
      <c r="H640" s="38">
        <f>'[1]29ª Remessa'!AA641</f>
        <v>60</v>
      </c>
      <c r="I640" s="32">
        <f>'[1]29ª Remessa'!AC641</f>
        <v>100</v>
      </c>
      <c r="J640" s="34">
        <f t="shared" si="9"/>
        <v>100</v>
      </c>
      <c r="K640" s="32">
        <f>'[1]29ª Remessa'!AI641</f>
        <v>62</v>
      </c>
      <c r="L640" s="32">
        <f>'[1]29ª Remessa'!AJ641</f>
        <v>0</v>
      </c>
      <c r="M640" s="32">
        <f>'[1]29ª Remessa'!AK641</f>
        <v>0</v>
      </c>
      <c r="N640" s="32">
        <f>'[1]29ª Remessa'!AL641</f>
        <v>0</v>
      </c>
      <c r="O640" s="32">
        <f>'[1]29ª Remessa'!AM641</f>
        <v>4</v>
      </c>
      <c r="P640" s="34">
        <f>'[1]29ª Remessa'!AN641</f>
        <v>66</v>
      </c>
      <c r="Q640" s="32">
        <f>'[1]29ª Remessa'!AS641</f>
        <v>0</v>
      </c>
      <c r="R640" s="32">
        <f>'[1]29ª Remessa'!AW641</f>
        <v>0</v>
      </c>
      <c r="S640" s="32">
        <f>'[1]29ª Remessa'!AX641</f>
        <v>0</v>
      </c>
      <c r="T640" s="32">
        <f>'[1]29ª Remessa'!AY641</f>
        <v>0</v>
      </c>
      <c r="U640" s="35">
        <f>'[1]29ª Remessa'!BA641</f>
        <v>0</v>
      </c>
      <c r="V640" s="36">
        <f>'[1]29ª Remessa'!BC641</f>
        <v>0</v>
      </c>
      <c r="W640" s="36">
        <f>'[1]29ª Remessa'!BE641</f>
        <v>0</v>
      </c>
      <c r="X640" s="36">
        <f>'[1]29ª Remessa'!BF641</f>
        <v>0</v>
      </c>
    </row>
    <row r="641" spans="1:24" ht="15.75" customHeight="1" x14ac:dyDescent="0.25">
      <c r="A641" s="29" t="str">
        <f>'[1]29ª Remessa'!A642</f>
        <v>Montes Claros</v>
      </c>
      <c r="B641" s="29">
        <f>'[1]29ª Remessa'!B642</f>
        <v>315450</v>
      </c>
      <c r="C641" s="29" t="str">
        <f>'[1]29ª Remessa'!C642</f>
        <v>Riacho dos Machados</v>
      </c>
      <c r="D641" s="39" t="str">
        <f>'[1]29ª Remessa'!D642</f>
        <v>MG</v>
      </c>
      <c r="E641" s="32">
        <f>'[1]29ª Remessa'!U642</f>
        <v>45</v>
      </c>
      <c r="F641" s="32">
        <f>'[1]29ª Remessa'!V642</f>
        <v>0</v>
      </c>
      <c r="G641" s="32">
        <f>'[1]29ª Remessa'!W642</f>
        <v>0</v>
      </c>
      <c r="H641" s="38">
        <f>'[1]29ª Remessa'!AA642</f>
        <v>48</v>
      </c>
      <c r="I641" s="32">
        <f>'[1]29ª Remessa'!AC642</f>
        <v>145</v>
      </c>
      <c r="J641" s="34">
        <f t="shared" si="9"/>
        <v>145</v>
      </c>
      <c r="K641" s="32">
        <f>'[1]29ª Remessa'!AI642</f>
        <v>62</v>
      </c>
      <c r="L641" s="32">
        <f>'[1]29ª Remessa'!AJ642</f>
        <v>0</v>
      </c>
      <c r="M641" s="32">
        <f>'[1]29ª Remessa'!AK642</f>
        <v>0</v>
      </c>
      <c r="N641" s="32">
        <f>'[1]29ª Remessa'!AL642</f>
        <v>0</v>
      </c>
      <c r="O641" s="32">
        <f>'[1]29ª Remessa'!AM642</f>
        <v>0</v>
      </c>
      <c r="P641" s="34">
        <f>'[1]29ª Remessa'!AN642</f>
        <v>62</v>
      </c>
      <c r="Q641" s="32">
        <f>'[1]29ª Remessa'!AS642</f>
        <v>0</v>
      </c>
      <c r="R641" s="32">
        <f>'[1]29ª Remessa'!AW642</f>
        <v>0</v>
      </c>
      <c r="S641" s="32">
        <f>'[1]29ª Remessa'!AX642</f>
        <v>0</v>
      </c>
      <c r="T641" s="32">
        <f>'[1]29ª Remessa'!AY642</f>
        <v>0</v>
      </c>
      <c r="U641" s="35">
        <f>'[1]29ª Remessa'!BA642</f>
        <v>0</v>
      </c>
      <c r="V641" s="36">
        <f>'[1]29ª Remessa'!BC642</f>
        <v>0</v>
      </c>
      <c r="W641" s="36">
        <f>'[1]29ª Remessa'!BE642</f>
        <v>0</v>
      </c>
      <c r="X641" s="36">
        <f>'[1]29ª Remessa'!BF642</f>
        <v>0</v>
      </c>
    </row>
    <row r="642" spans="1:24" ht="15.75" customHeight="1" x14ac:dyDescent="0.25">
      <c r="A642" s="29" t="str">
        <f>'[1]29ª Remessa'!A643</f>
        <v>Belo Horizonte</v>
      </c>
      <c r="B642" s="29">
        <f>'[1]29ª Remessa'!B643</f>
        <v>315460</v>
      </c>
      <c r="C642" s="29" t="str">
        <f>'[1]29ª Remessa'!C643</f>
        <v>Ribeirão das Neves</v>
      </c>
      <c r="D642" s="39" t="str">
        <f>'[1]29ª Remessa'!D643</f>
        <v>MG</v>
      </c>
      <c r="E642" s="32">
        <f>'[1]29ª Remessa'!U643</f>
        <v>1577</v>
      </c>
      <c r="F642" s="32">
        <f>'[1]29ª Remessa'!V643</f>
        <v>0</v>
      </c>
      <c r="G642" s="32">
        <f>'[1]29ª Remessa'!W643</f>
        <v>120</v>
      </c>
      <c r="H642" s="38">
        <f>'[1]29ª Remessa'!AA643</f>
        <v>1698</v>
      </c>
      <c r="I642" s="32">
        <f>'[1]29ª Remessa'!AC643</f>
        <v>3135</v>
      </c>
      <c r="J642" s="34">
        <f t="shared" si="9"/>
        <v>3135</v>
      </c>
      <c r="K642" s="32">
        <f>'[1]29ª Remessa'!AI643</f>
        <v>2175</v>
      </c>
      <c r="L642" s="32">
        <f>'[1]29ª Remessa'!AJ643</f>
        <v>10970</v>
      </c>
      <c r="M642" s="32">
        <f>'[1]29ª Remessa'!AK643</f>
        <v>1</v>
      </c>
      <c r="N642" s="32">
        <f>'[1]29ª Remessa'!AL643</f>
        <v>0</v>
      </c>
      <c r="O642" s="32">
        <f>'[1]29ª Remessa'!AM643</f>
        <v>179</v>
      </c>
      <c r="P642" s="34">
        <f>'[1]29ª Remessa'!AN643</f>
        <v>13325</v>
      </c>
      <c r="Q642" s="32">
        <f>'[1]29ª Remessa'!AS643</f>
        <v>0</v>
      </c>
      <c r="R642" s="32">
        <f>'[1]29ª Remessa'!AW643</f>
        <v>0</v>
      </c>
      <c r="S642" s="32">
        <f>'[1]29ª Remessa'!AX643</f>
        <v>0</v>
      </c>
      <c r="T642" s="32">
        <f>'[1]29ª Remessa'!AY643</f>
        <v>0</v>
      </c>
      <c r="U642" s="35">
        <f>'[1]29ª Remessa'!BA643</f>
        <v>0</v>
      </c>
      <c r="V642" s="36">
        <f>'[1]29ª Remessa'!BC643</f>
        <v>0</v>
      </c>
      <c r="W642" s="36">
        <f>'[1]29ª Remessa'!BE643</f>
        <v>0</v>
      </c>
      <c r="X642" s="36">
        <f>'[1]29ª Remessa'!BF643</f>
        <v>0</v>
      </c>
    </row>
    <row r="643" spans="1:24" ht="15.75" customHeight="1" x14ac:dyDescent="0.25">
      <c r="A643" s="29" t="str">
        <f>'[1]29ª Remessa'!A644</f>
        <v>Varginha</v>
      </c>
      <c r="B643" s="29">
        <f>'[1]29ª Remessa'!B644</f>
        <v>315470</v>
      </c>
      <c r="C643" s="29" t="str">
        <f>'[1]29ª Remessa'!C644</f>
        <v>Ribeirão Vermelho</v>
      </c>
      <c r="D643" s="39" t="str">
        <f>'[1]29ª Remessa'!D644</f>
        <v>MG</v>
      </c>
      <c r="E643" s="32">
        <f>'[1]29ª Remessa'!U644</f>
        <v>27</v>
      </c>
      <c r="F643" s="32">
        <f>'[1]29ª Remessa'!V644</f>
        <v>9.2000000000000011</v>
      </c>
      <c r="G643" s="32">
        <f>'[1]29ª Remessa'!W644</f>
        <v>2</v>
      </c>
      <c r="H643" s="38">
        <f>'[1]29ª Remessa'!AA644</f>
        <v>42</v>
      </c>
      <c r="I643" s="32">
        <f>'[1]29ª Remessa'!AC644</f>
        <v>65</v>
      </c>
      <c r="J643" s="34">
        <f t="shared" si="9"/>
        <v>65</v>
      </c>
      <c r="K643" s="32">
        <f>'[1]29ª Remessa'!AI644</f>
        <v>37</v>
      </c>
      <c r="L643" s="32">
        <f>'[1]29ª Remessa'!AJ644</f>
        <v>0</v>
      </c>
      <c r="M643" s="32">
        <f>'[1]29ª Remessa'!AK644</f>
        <v>20</v>
      </c>
      <c r="N643" s="32">
        <f>'[1]29ª Remessa'!AL644</f>
        <v>9</v>
      </c>
      <c r="O643" s="32">
        <f>'[1]29ª Remessa'!AM644</f>
        <v>3</v>
      </c>
      <c r="P643" s="34">
        <f>'[1]29ª Remessa'!AN644</f>
        <v>69</v>
      </c>
      <c r="Q643" s="32">
        <f>'[1]29ª Remessa'!AS644</f>
        <v>0</v>
      </c>
      <c r="R643" s="32">
        <f>'[1]29ª Remessa'!AW644</f>
        <v>0</v>
      </c>
      <c r="S643" s="32">
        <f>'[1]29ª Remessa'!AX644</f>
        <v>0</v>
      </c>
      <c r="T643" s="32">
        <f>'[1]29ª Remessa'!AY644</f>
        <v>0</v>
      </c>
      <c r="U643" s="35">
        <f>'[1]29ª Remessa'!BA644</f>
        <v>0</v>
      </c>
      <c r="V643" s="36">
        <f>'[1]29ª Remessa'!BC644</f>
        <v>0</v>
      </c>
      <c r="W643" s="36">
        <f>'[1]29ª Remessa'!BE644</f>
        <v>0</v>
      </c>
      <c r="X643" s="36">
        <f>'[1]29ª Remessa'!BF644</f>
        <v>0</v>
      </c>
    </row>
    <row r="644" spans="1:24" ht="15.75" customHeight="1" x14ac:dyDescent="0.25">
      <c r="A644" s="29" t="str">
        <f>'[1]29ª Remessa'!A645</f>
        <v>Belo Horizonte</v>
      </c>
      <c r="B644" s="29">
        <f>'[1]29ª Remessa'!B645</f>
        <v>315480</v>
      </c>
      <c r="C644" s="29" t="str">
        <f>'[1]29ª Remessa'!C645</f>
        <v>Rio Acima</v>
      </c>
      <c r="D644" s="39" t="str">
        <f>'[1]29ª Remessa'!D645</f>
        <v>MG</v>
      </c>
      <c r="E644" s="32">
        <f>'[1]29ª Remessa'!U645</f>
        <v>60</v>
      </c>
      <c r="F644" s="32">
        <f>'[1]29ª Remessa'!V645</f>
        <v>6</v>
      </c>
      <c r="G644" s="32">
        <f>'[1]29ª Remessa'!W645</f>
        <v>36</v>
      </c>
      <c r="H644" s="38">
        <f>'[1]29ª Remessa'!AA645</f>
        <v>102</v>
      </c>
      <c r="I644" s="32">
        <f>'[1]29ª Remessa'!AC645</f>
        <v>185</v>
      </c>
      <c r="J644" s="34">
        <f t="shared" si="9"/>
        <v>185</v>
      </c>
      <c r="K644" s="32">
        <f>'[1]29ª Remessa'!AI645</f>
        <v>83</v>
      </c>
      <c r="L644" s="32">
        <f>'[1]29ª Remessa'!AJ645</f>
        <v>0</v>
      </c>
      <c r="M644" s="32">
        <f>'[1]29ª Remessa'!AK645</f>
        <v>0</v>
      </c>
      <c r="N644" s="32">
        <f>'[1]29ª Remessa'!AL645</f>
        <v>6</v>
      </c>
      <c r="O644" s="32">
        <f>'[1]29ª Remessa'!AM645</f>
        <v>15</v>
      </c>
      <c r="P644" s="34">
        <f>'[1]29ª Remessa'!AN645</f>
        <v>104</v>
      </c>
      <c r="Q644" s="32">
        <f>'[1]29ª Remessa'!AS645</f>
        <v>0</v>
      </c>
      <c r="R644" s="32">
        <f>'[1]29ª Remessa'!AW645</f>
        <v>0</v>
      </c>
      <c r="S644" s="32">
        <f>'[1]29ª Remessa'!AX645</f>
        <v>0</v>
      </c>
      <c r="T644" s="32">
        <f>'[1]29ª Remessa'!AY645</f>
        <v>0</v>
      </c>
      <c r="U644" s="35">
        <f>'[1]29ª Remessa'!BA645</f>
        <v>0</v>
      </c>
      <c r="V644" s="36">
        <f>'[1]29ª Remessa'!BC645</f>
        <v>0</v>
      </c>
      <c r="W644" s="36">
        <f>'[1]29ª Remessa'!BE645</f>
        <v>0</v>
      </c>
      <c r="X644" s="36">
        <f>'[1]29ª Remessa'!BF645</f>
        <v>0</v>
      </c>
    </row>
    <row r="645" spans="1:24" ht="15.75" customHeight="1" x14ac:dyDescent="0.25">
      <c r="A645" s="29" t="str">
        <f>'[1]29ª Remessa'!A646</f>
        <v>Ponte Nova</v>
      </c>
      <c r="B645" s="29">
        <f>'[1]29ª Remessa'!B646</f>
        <v>315490</v>
      </c>
      <c r="C645" s="29" t="str">
        <f>'[1]29ª Remessa'!C646</f>
        <v>Rio Casca</v>
      </c>
      <c r="D645" s="39" t="str">
        <f>'[1]29ª Remessa'!D646</f>
        <v>MG</v>
      </c>
      <c r="E645" s="32">
        <f>'[1]29ª Remessa'!U646</f>
        <v>83</v>
      </c>
      <c r="F645" s="32">
        <f>'[1]29ª Remessa'!V646</f>
        <v>5.2</v>
      </c>
      <c r="G645" s="32">
        <f>'[1]29ª Remessa'!W646</f>
        <v>33</v>
      </c>
      <c r="H645" s="38">
        <f>'[1]29ª Remessa'!AA646</f>
        <v>126</v>
      </c>
      <c r="I645" s="32">
        <f>'[1]29ª Remessa'!AC646</f>
        <v>210</v>
      </c>
      <c r="J645" s="34">
        <f t="shared" si="9"/>
        <v>210</v>
      </c>
      <c r="K645" s="32">
        <f>'[1]29ª Remessa'!AI646</f>
        <v>115</v>
      </c>
      <c r="L645" s="32">
        <f>'[1]29ª Remessa'!AJ646</f>
        <v>0</v>
      </c>
      <c r="M645" s="32">
        <f>'[1]29ª Remessa'!AK646</f>
        <v>0</v>
      </c>
      <c r="N645" s="32">
        <f>'[1]29ª Remessa'!AL646</f>
        <v>5</v>
      </c>
      <c r="O645" s="32">
        <f>'[1]29ª Remessa'!AM646</f>
        <v>17</v>
      </c>
      <c r="P645" s="34">
        <f>'[1]29ª Remessa'!AN646</f>
        <v>137</v>
      </c>
      <c r="Q645" s="32">
        <f>'[1]29ª Remessa'!AS646</f>
        <v>0</v>
      </c>
      <c r="R645" s="32">
        <f>'[1]29ª Remessa'!AW646</f>
        <v>0</v>
      </c>
      <c r="S645" s="32">
        <f>'[1]29ª Remessa'!AX646</f>
        <v>0</v>
      </c>
      <c r="T645" s="32">
        <f>'[1]29ª Remessa'!AY646</f>
        <v>0</v>
      </c>
      <c r="U645" s="35">
        <f>'[1]29ª Remessa'!BA646</f>
        <v>0</v>
      </c>
      <c r="V645" s="36">
        <f>'[1]29ª Remessa'!BC646</f>
        <v>0</v>
      </c>
      <c r="W645" s="36">
        <f>'[1]29ª Remessa'!BE646</f>
        <v>0</v>
      </c>
      <c r="X645" s="36">
        <f>'[1]29ª Remessa'!BF646</f>
        <v>0</v>
      </c>
    </row>
    <row r="646" spans="1:24" ht="15.75" customHeight="1" x14ac:dyDescent="0.25">
      <c r="A646" s="29" t="str">
        <f>'[1]29ª Remessa'!A647</f>
        <v>Ponte Nova</v>
      </c>
      <c r="B646" s="29">
        <f>'[1]29ª Remessa'!B647</f>
        <v>315500</v>
      </c>
      <c r="C646" s="29" t="str">
        <f>'[1]29ª Remessa'!C647</f>
        <v>Rio Doce</v>
      </c>
      <c r="D646" s="39" t="str">
        <f>'[1]29ª Remessa'!D647</f>
        <v>MG</v>
      </c>
      <c r="E646" s="32">
        <f>'[1]29ª Remessa'!U647</f>
        <v>0</v>
      </c>
      <c r="F646" s="32">
        <f>'[1]29ª Remessa'!V647</f>
        <v>0</v>
      </c>
      <c r="G646" s="32">
        <f>'[1]29ª Remessa'!W647</f>
        <v>0</v>
      </c>
      <c r="H646" s="38">
        <f>'[1]29ª Remessa'!AA647</f>
        <v>0</v>
      </c>
      <c r="I646" s="32">
        <f>'[1]29ª Remessa'!AC647</f>
        <v>60</v>
      </c>
      <c r="J646" s="34">
        <f t="shared" ref="J646:J709" si="10">SUM(I646:I646)</f>
        <v>60</v>
      </c>
      <c r="K646" s="32">
        <f>'[1]29ª Remessa'!AI647</f>
        <v>0</v>
      </c>
      <c r="L646" s="32">
        <f>'[1]29ª Remessa'!AJ647</f>
        <v>0</v>
      </c>
      <c r="M646" s="32">
        <f>'[1]29ª Remessa'!AK647</f>
        <v>0</v>
      </c>
      <c r="N646" s="32">
        <f>'[1]29ª Remessa'!AL647</f>
        <v>0</v>
      </c>
      <c r="O646" s="32">
        <f>'[1]29ª Remessa'!AM647</f>
        <v>0</v>
      </c>
      <c r="P646" s="34">
        <f>'[1]29ª Remessa'!AN647</f>
        <v>0</v>
      </c>
      <c r="Q646" s="32">
        <f>'[1]29ª Remessa'!AS647</f>
        <v>0</v>
      </c>
      <c r="R646" s="32">
        <f>'[1]29ª Remessa'!AW647</f>
        <v>0</v>
      </c>
      <c r="S646" s="32">
        <f>'[1]29ª Remessa'!AX647</f>
        <v>0</v>
      </c>
      <c r="T646" s="32">
        <f>'[1]29ª Remessa'!AY647</f>
        <v>0</v>
      </c>
      <c r="U646" s="35">
        <f>'[1]29ª Remessa'!BA647</f>
        <v>0</v>
      </c>
      <c r="V646" s="36">
        <f>'[1]29ª Remessa'!BC647</f>
        <v>0</v>
      </c>
      <c r="W646" s="36">
        <f>'[1]29ª Remessa'!BE647</f>
        <v>0</v>
      </c>
      <c r="X646" s="36">
        <f>'[1]29ª Remessa'!BF647</f>
        <v>0</v>
      </c>
    </row>
    <row r="647" spans="1:24" ht="15.75" customHeight="1" x14ac:dyDescent="0.25">
      <c r="A647" s="29" t="str">
        <f>'[1]29ª Remessa'!A648</f>
        <v>Pedra Azul</v>
      </c>
      <c r="B647" s="29">
        <f>'[1]29ª Remessa'!B648</f>
        <v>315510</v>
      </c>
      <c r="C647" s="29" t="str">
        <f>'[1]29ª Remessa'!C648</f>
        <v>Rio do Prado</v>
      </c>
      <c r="D647" s="39" t="str">
        <f>'[1]29ª Remessa'!D648</f>
        <v>MG</v>
      </c>
      <c r="E647" s="32">
        <f>'[1]29ª Remessa'!U648</f>
        <v>25</v>
      </c>
      <c r="F647" s="32">
        <f>'[1]29ª Remessa'!V648</f>
        <v>0</v>
      </c>
      <c r="G647" s="32">
        <f>'[1]29ª Remessa'!W648</f>
        <v>12</v>
      </c>
      <c r="H647" s="38">
        <f>'[1]29ª Remessa'!AA648</f>
        <v>42</v>
      </c>
      <c r="I647" s="32">
        <f>'[1]29ª Remessa'!AC648</f>
        <v>80</v>
      </c>
      <c r="J647" s="34">
        <f t="shared" si="10"/>
        <v>80</v>
      </c>
      <c r="K647" s="32">
        <f>'[1]29ª Remessa'!AI648</f>
        <v>35</v>
      </c>
      <c r="L647" s="32">
        <f>'[1]29ª Remessa'!AJ648</f>
        <v>0</v>
      </c>
      <c r="M647" s="32">
        <f>'[1]29ª Remessa'!AK648</f>
        <v>0</v>
      </c>
      <c r="N647" s="32">
        <f>'[1]29ª Remessa'!AL648</f>
        <v>0</v>
      </c>
      <c r="O647" s="32">
        <f>'[1]29ª Remessa'!AM648</f>
        <v>1</v>
      </c>
      <c r="P647" s="34">
        <f>'[1]29ª Remessa'!AN648</f>
        <v>36</v>
      </c>
      <c r="Q647" s="32">
        <f>'[1]29ª Remessa'!AS648</f>
        <v>0</v>
      </c>
      <c r="R647" s="32">
        <f>'[1]29ª Remessa'!AW648</f>
        <v>0</v>
      </c>
      <c r="S647" s="32">
        <f>'[1]29ª Remessa'!AX648</f>
        <v>0</v>
      </c>
      <c r="T647" s="32">
        <f>'[1]29ª Remessa'!AY648</f>
        <v>0</v>
      </c>
      <c r="U647" s="35">
        <f>'[1]29ª Remessa'!BA648</f>
        <v>0</v>
      </c>
      <c r="V647" s="36">
        <f>'[1]29ª Remessa'!BC648</f>
        <v>0</v>
      </c>
      <c r="W647" s="36">
        <f>'[1]29ª Remessa'!BE648</f>
        <v>0</v>
      </c>
      <c r="X647" s="36">
        <f>'[1]29ª Remessa'!BF648</f>
        <v>0</v>
      </c>
    </row>
    <row r="648" spans="1:24" ht="15.75" customHeight="1" x14ac:dyDescent="0.25">
      <c r="A648" s="29" t="str">
        <f>'[1]29ª Remessa'!A649</f>
        <v>Barbacena</v>
      </c>
      <c r="B648" s="29">
        <f>'[1]29ª Remessa'!B649</f>
        <v>315520</v>
      </c>
      <c r="C648" s="29" t="str">
        <f>'[1]29ª Remessa'!C649</f>
        <v>Rio Espera</v>
      </c>
      <c r="D648" s="39" t="str">
        <f>'[1]29ª Remessa'!D649</f>
        <v>MG</v>
      </c>
      <c r="E648" s="32">
        <f>'[1]29ª Remessa'!U649</f>
        <v>38</v>
      </c>
      <c r="F648" s="32">
        <f>'[1]29ª Remessa'!V649</f>
        <v>0</v>
      </c>
      <c r="G648" s="32">
        <f>'[1]29ª Remessa'!W649</f>
        <v>16</v>
      </c>
      <c r="H648" s="38">
        <f>'[1]29ª Remessa'!AA649</f>
        <v>54</v>
      </c>
      <c r="I648" s="32">
        <f>'[1]29ª Remessa'!AC649</f>
        <v>110</v>
      </c>
      <c r="J648" s="34">
        <f t="shared" si="10"/>
        <v>110</v>
      </c>
      <c r="K648" s="32">
        <f>'[1]29ª Remessa'!AI649</f>
        <v>53</v>
      </c>
      <c r="L648" s="32">
        <f>'[1]29ª Remessa'!AJ649</f>
        <v>0</v>
      </c>
      <c r="M648" s="32">
        <f>'[1]29ª Remessa'!AK649</f>
        <v>0</v>
      </c>
      <c r="N648" s="32">
        <f>'[1]29ª Remessa'!AL649</f>
        <v>0</v>
      </c>
      <c r="O648" s="32">
        <f>'[1]29ª Remessa'!AM649</f>
        <v>2</v>
      </c>
      <c r="P648" s="34">
        <f>'[1]29ª Remessa'!AN649</f>
        <v>55</v>
      </c>
      <c r="Q648" s="32">
        <f>'[1]29ª Remessa'!AS649</f>
        <v>0</v>
      </c>
      <c r="R648" s="32">
        <f>'[1]29ª Remessa'!AW649</f>
        <v>0</v>
      </c>
      <c r="S648" s="32">
        <f>'[1]29ª Remessa'!AX649</f>
        <v>0</v>
      </c>
      <c r="T648" s="32">
        <f>'[1]29ª Remessa'!AY649</f>
        <v>0</v>
      </c>
      <c r="U648" s="35">
        <f>'[1]29ª Remessa'!BA649</f>
        <v>0</v>
      </c>
      <c r="V648" s="36">
        <f>'[1]29ª Remessa'!BC649</f>
        <v>0</v>
      </c>
      <c r="W648" s="36">
        <f>'[1]29ª Remessa'!BE649</f>
        <v>0</v>
      </c>
      <c r="X648" s="36">
        <f>'[1]29ª Remessa'!BF649</f>
        <v>0</v>
      </c>
    </row>
    <row r="649" spans="1:24" ht="15.75" customHeight="1" x14ac:dyDescent="0.25">
      <c r="A649" s="29" t="str">
        <f>'[1]29ª Remessa'!A650</f>
        <v>Belo Horizonte</v>
      </c>
      <c r="B649" s="29">
        <f>'[1]29ª Remessa'!B650</f>
        <v>315530</v>
      </c>
      <c r="C649" s="29" t="str">
        <f>'[1]29ª Remessa'!C650</f>
        <v>Rio Manso</v>
      </c>
      <c r="D649" s="39" t="str">
        <f>'[1]29ª Remessa'!D650</f>
        <v>MG</v>
      </c>
      <c r="E649" s="32">
        <f>'[1]29ª Remessa'!U650</f>
        <v>41</v>
      </c>
      <c r="F649" s="32">
        <f>'[1]29ª Remessa'!V650</f>
        <v>10</v>
      </c>
      <c r="G649" s="32">
        <f>'[1]29ª Remessa'!W650</f>
        <v>12</v>
      </c>
      <c r="H649" s="38">
        <f>'[1]29ª Remessa'!AA650</f>
        <v>66</v>
      </c>
      <c r="I649" s="32">
        <f>'[1]29ª Remessa'!AC650</f>
        <v>70</v>
      </c>
      <c r="J649" s="34">
        <f t="shared" si="10"/>
        <v>70</v>
      </c>
      <c r="K649" s="32">
        <f>'[1]29ª Remessa'!AI650</f>
        <v>56</v>
      </c>
      <c r="L649" s="32">
        <f>'[1]29ª Remessa'!AJ650</f>
        <v>0</v>
      </c>
      <c r="M649" s="32">
        <f>'[1]29ª Remessa'!AK650</f>
        <v>0</v>
      </c>
      <c r="N649" s="32">
        <f>'[1]29ª Remessa'!AL650</f>
        <v>10</v>
      </c>
      <c r="O649" s="32">
        <f>'[1]29ª Remessa'!AM650</f>
        <v>17</v>
      </c>
      <c r="P649" s="34">
        <f>'[1]29ª Remessa'!AN650</f>
        <v>83</v>
      </c>
      <c r="Q649" s="32">
        <f>'[1]29ª Remessa'!AS650</f>
        <v>0</v>
      </c>
      <c r="R649" s="32">
        <f>'[1]29ª Remessa'!AW650</f>
        <v>0</v>
      </c>
      <c r="S649" s="32">
        <f>'[1]29ª Remessa'!AX650</f>
        <v>0</v>
      </c>
      <c r="T649" s="32">
        <f>'[1]29ª Remessa'!AY650</f>
        <v>0</v>
      </c>
      <c r="U649" s="35">
        <f>'[1]29ª Remessa'!BA650</f>
        <v>0</v>
      </c>
      <c r="V649" s="36">
        <f>'[1]29ª Remessa'!BC650</f>
        <v>0</v>
      </c>
      <c r="W649" s="36">
        <f>'[1]29ª Remessa'!BE650</f>
        <v>0</v>
      </c>
      <c r="X649" s="36">
        <f>'[1]29ª Remessa'!BF650</f>
        <v>0</v>
      </c>
    </row>
    <row r="650" spans="1:24" ht="15.75" customHeight="1" x14ac:dyDescent="0.25">
      <c r="A650" s="29" t="str">
        <f>'[1]29ª Remessa'!A651</f>
        <v>Juiz de Fora</v>
      </c>
      <c r="B650" s="29">
        <f>'[1]29ª Remessa'!B651</f>
        <v>315540</v>
      </c>
      <c r="C650" s="29" t="str">
        <f>'[1]29ª Remessa'!C651</f>
        <v>Rio Novo</v>
      </c>
      <c r="D650" s="39" t="str">
        <f>'[1]29ª Remessa'!D651</f>
        <v>MG</v>
      </c>
      <c r="E650" s="32">
        <f>'[1]29ª Remessa'!U651</f>
        <v>63</v>
      </c>
      <c r="F650" s="32">
        <f>'[1]29ª Remessa'!V651</f>
        <v>8</v>
      </c>
      <c r="G650" s="32">
        <f>'[1]29ª Remessa'!W651</f>
        <v>30</v>
      </c>
      <c r="H650" s="38">
        <f>'[1]29ª Remessa'!AA651</f>
        <v>102</v>
      </c>
      <c r="I650" s="32">
        <f>'[1]29ª Remessa'!AC651</f>
        <v>120</v>
      </c>
      <c r="J650" s="34">
        <f t="shared" si="10"/>
        <v>120</v>
      </c>
      <c r="K650" s="32">
        <f>'[1]29ª Remessa'!AI651</f>
        <v>86</v>
      </c>
      <c r="L650" s="32">
        <f>'[1]29ª Remessa'!AJ651</f>
        <v>0</v>
      </c>
      <c r="M650" s="32">
        <f>'[1]29ª Remessa'!AK651</f>
        <v>0</v>
      </c>
      <c r="N650" s="32">
        <f>'[1]29ª Remessa'!AL651</f>
        <v>8</v>
      </c>
      <c r="O650" s="32">
        <f>'[1]29ª Remessa'!AM651</f>
        <v>5</v>
      </c>
      <c r="P650" s="34">
        <f>'[1]29ª Remessa'!AN651</f>
        <v>99</v>
      </c>
      <c r="Q650" s="32">
        <f>'[1]29ª Remessa'!AS651</f>
        <v>0</v>
      </c>
      <c r="R650" s="32">
        <f>'[1]29ª Remessa'!AW651</f>
        <v>0</v>
      </c>
      <c r="S650" s="32">
        <f>'[1]29ª Remessa'!AX651</f>
        <v>0</v>
      </c>
      <c r="T650" s="32">
        <f>'[1]29ª Remessa'!AY651</f>
        <v>0</v>
      </c>
      <c r="U650" s="35">
        <f>'[1]29ª Remessa'!BA651</f>
        <v>0</v>
      </c>
      <c r="V650" s="36">
        <f>'[1]29ª Remessa'!BC651</f>
        <v>0</v>
      </c>
      <c r="W650" s="36">
        <f>'[1]29ª Remessa'!BE651</f>
        <v>0</v>
      </c>
      <c r="X650" s="36">
        <f>'[1]29ª Remessa'!BF651</f>
        <v>0</v>
      </c>
    </row>
    <row r="651" spans="1:24" ht="15.75" customHeight="1" x14ac:dyDescent="0.25">
      <c r="A651" s="29" t="str">
        <f>'[1]29ª Remessa'!A652</f>
        <v>Patos de Minas</v>
      </c>
      <c r="B651" s="29">
        <f>'[1]29ª Remessa'!B652</f>
        <v>315550</v>
      </c>
      <c r="C651" s="29" t="str">
        <f>'[1]29ª Remessa'!C652</f>
        <v>Rio Paranaíba</v>
      </c>
      <c r="D651" s="39" t="str">
        <f>'[1]29ª Remessa'!D652</f>
        <v>MG</v>
      </c>
      <c r="E651" s="32">
        <f>'[1]29ª Remessa'!U652</f>
        <v>76</v>
      </c>
      <c r="F651" s="32">
        <f>'[1]29ª Remessa'!V652</f>
        <v>120</v>
      </c>
      <c r="G651" s="32">
        <f>'[1]29ª Remessa'!W652</f>
        <v>25</v>
      </c>
      <c r="H651" s="38">
        <f>'[1]29ª Remessa'!AA652</f>
        <v>222</v>
      </c>
      <c r="I651" s="32">
        <f>'[1]29ª Remessa'!AC652</f>
        <v>150</v>
      </c>
      <c r="J651" s="34">
        <f t="shared" si="10"/>
        <v>150</v>
      </c>
      <c r="K651" s="32">
        <f>'[1]29ª Remessa'!AI652</f>
        <v>105</v>
      </c>
      <c r="L651" s="32">
        <f>'[1]29ª Remessa'!AJ652</f>
        <v>0</v>
      </c>
      <c r="M651" s="32">
        <f>'[1]29ª Remessa'!AK652</f>
        <v>0</v>
      </c>
      <c r="N651" s="32">
        <f>'[1]29ª Remessa'!AL652</f>
        <v>120</v>
      </c>
      <c r="O651" s="32">
        <f>'[1]29ª Remessa'!AM652</f>
        <v>12</v>
      </c>
      <c r="P651" s="34">
        <f>'[1]29ª Remessa'!AN652</f>
        <v>237</v>
      </c>
      <c r="Q651" s="32">
        <f>'[1]29ª Remessa'!AS652</f>
        <v>0</v>
      </c>
      <c r="R651" s="32">
        <f>'[1]29ª Remessa'!AW652</f>
        <v>0</v>
      </c>
      <c r="S651" s="32">
        <f>'[1]29ª Remessa'!AX652</f>
        <v>0</v>
      </c>
      <c r="T651" s="32">
        <f>'[1]29ª Remessa'!AY652</f>
        <v>0</v>
      </c>
      <c r="U651" s="35">
        <f>'[1]29ª Remessa'!BA652</f>
        <v>0</v>
      </c>
      <c r="V651" s="36">
        <f>'[1]29ª Remessa'!BC652</f>
        <v>0</v>
      </c>
      <c r="W651" s="36">
        <f>'[1]29ª Remessa'!BE652</f>
        <v>0</v>
      </c>
      <c r="X651" s="36">
        <f>'[1]29ª Remessa'!BF652</f>
        <v>0</v>
      </c>
    </row>
    <row r="652" spans="1:24" ht="15.75" customHeight="1" x14ac:dyDescent="0.25">
      <c r="A652" s="29" t="str">
        <f>'[1]29ª Remessa'!A653</f>
        <v>Montes Claros</v>
      </c>
      <c r="B652" s="29">
        <f>'[1]29ª Remessa'!B653</f>
        <v>315560</v>
      </c>
      <c r="C652" s="29" t="str">
        <f>'[1]29ª Remessa'!C653</f>
        <v>Rio Pardo de Minas</v>
      </c>
      <c r="D652" s="39" t="str">
        <f>'[1]29ª Remessa'!D653</f>
        <v>MG</v>
      </c>
      <c r="E652" s="32">
        <f>'[1]29ª Remessa'!U653</f>
        <v>142</v>
      </c>
      <c r="F652" s="32">
        <f>'[1]29ª Remessa'!V653</f>
        <v>0</v>
      </c>
      <c r="G652" s="32">
        <f>'[1]29ª Remessa'!W653</f>
        <v>52</v>
      </c>
      <c r="H652" s="38">
        <f>'[1]29ª Remessa'!AA653</f>
        <v>198</v>
      </c>
      <c r="I652" s="32">
        <f>'[1]29ª Remessa'!AC653</f>
        <v>515</v>
      </c>
      <c r="J652" s="34">
        <f t="shared" si="10"/>
        <v>515</v>
      </c>
      <c r="K652" s="32">
        <f>'[1]29ª Remessa'!AI653</f>
        <v>196</v>
      </c>
      <c r="L652" s="32">
        <f>'[1]29ª Remessa'!AJ653</f>
        <v>139</v>
      </c>
      <c r="M652" s="32">
        <f>'[1]29ª Remessa'!AK653</f>
        <v>0</v>
      </c>
      <c r="N652" s="32">
        <f>'[1]29ª Remessa'!AL653</f>
        <v>0</v>
      </c>
      <c r="O652" s="32">
        <f>'[1]29ª Remessa'!AM653</f>
        <v>7</v>
      </c>
      <c r="P652" s="34">
        <f>'[1]29ª Remessa'!AN653</f>
        <v>342</v>
      </c>
      <c r="Q652" s="32">
        <f>'[1]29ª Remessa'!AS653</f>
        <v>0</v>
      </c>
      <c r="R652" s="32">
        <f>'[1]29ª Remessa'!AW653</f>
        <v>0</v>
      </c>
      <c r="S652" s="32">
        <f>'[1]29ª Remessa'!AX653</f>
        <v>0</v>
      </c>
      <c r="T652" s="32">
        <f>'[1]29ª Remessa'!AY653</f>
        <v>0</v>
      </c>
      <c r="U652" s="35">
        <f>'[1]29ª Remessa'!BA653</f>
        <v>0</v>
      </c>
      <c r="V652" s="36">
        <f>'[1]29ª Remessa'!BC653</f>
        <v>0</v>
      </c>
      <c r="W652" s="36">
        <f>'[1]29ª Remessa'!BE653</f>
        <v>0</v>
      </c>
      <c r="X652" s="36">
        <f>'[1]29ª Remessa'!BF653</f>
        <v>0</v>
      </c>
    </row>
    <row r="653" spans="1:24" ht="15.75" customHeight="1" x14ac:dyDescent="0.25">
      <c r="A653" s="29" t="str">
        <f>'[1]29ª Remessa'!A654</f>
        <v>Itabira</v>
      </c>
      <c r="B653" s="29">
        <f>'[1]29ª Remessa'!B654</f>
        <v>315570</v>
      </c>
      <c r="C653" s="29" t="str">
        <f>'[1]29ª Remessa'!C654</f>
        <v>Rio Piracicaba</v>
      </c>
      <c r="D653" s="39" t="str">
        <f>'[1]29ª Remessa'!D654</f>
        <v>MG</v>
      </c>
      <c r="E653" s="32">
        <f>'[1]29ª Remessa'!U654</f>
        <v>99</v>
      </c>
      <c r="F653" s="32">
        <f>'[1]29ª Remessa'!V654</f>
        <v>88</v>
      </c>
      <c r="G653" s="32">
        <f>'[1]29ª Remessa'!W654</f>
        <v>35</v>
      </c>
      <c r="H653" s="38">
        <f>'[1]29ª Remessa'!AA654</f>
        <v>222</v>
      </c>
      <c r="I653" s="32">
        <f>'[1]29ª Remessa'!AC654</f>
        <v>230</v>
      </c>
      <c r="J653" s="34">
        <f t="shared" si="10"/>
        <v>230</v>
      </c>
      <c r="K653" s="32">
        <f>'[1]29ª Remessa'!AI654</f>
        <v>136</v>
      </c>
      <c r="L653" s="32">
        <f>'[1]29ª Remessa'!AJ654</f>
        <v>1</v>
      </c>
      <c r="M653" s="32">
        <f>'[1]29ª Remessa'!AK654</f>
        <v>10</v>
      </c>
      <c r="N653" s="32">
        <f>'[1]29ª Remessa'!AL654</f>
        <v>88</v>
      </c>
      <c r="O653" s="32">
        <f>'[1]29ª Remessa'!AM654</f>
        <v>7</v>
      </c>
      <c r="P653" s="34">
        <f>'[1]29ª Remessa'!AN654</f>
        <v>242</v>
      </c>
      <c r="Q653" s="32">
        <f>'[1]29ª Remessa'!AS654</f>
        <v>0</v>
      </c>
      <c r="R653" s="32">
        <f>'[1]29ª Remessa'!AW654</f>
        <v>0</v>
      </c>
      <c r="S653" s="32">
        <f>'[1]29ª Remessa'!AX654</f>
        <v>0</v>
      </c>
      <c r="T653" s="32">
        <f>'[1]29ª Remessa'!AY654</f>
        <v>0</v>
      </c>
      <c r="U653" s="35">
        <f>'[1]29ª Remessa'!BA654</f>
        <v>0</v>
      </c>
      <c r="V653" s="36">
        <f>'[1]29ª Remessa'!BC654</f>
        <v>0</v>
      </c>
      <c r="W653" s="36">
        <f>'[1]29ª Remessa'!BE654</f>
        <v>0</v>
      </c>
      <c r="X653" s="36">
        <f>'[1]29ª Remessa'!BF654</f>
        <v>20</v>
      </c>
    </row>
    <row r="654" spans="1:24" ht="15.75" customHeight="1" x14ac:dyDescent="0.25">
      <c r="A654" s="29" t="str">
        <f>'[1]29ª Remessa'!A655</f>
        <v>Ubá</v>
      </c>
      <c r="B654" s="29">
        <f>'[1]29ª Remessa'!B655</f>
        <v>315580</v>
      </c>
      <c r="C654" s="29" t="str">
        <f>'[1]29ª Remessa'!C655</f>
        <v>Rio Pomba</v>
      </c>
      <c r="D654" s="39" t="str">
        <f>'[1]29ª Remessa'!D655</f>
        <v>MG</v>
      </c>
      <c r="E654" s="32">
        <f>'[1]29ª Remessa'!U655</f>
        <v>112</v>
      </c>
      <c r="F654" s="32">
        <f>'[1]29ª Remessa'!V655</f>
        <v>140</v>
      </c>
      <c r="G654" s="32">
        <f>'[1]29ª Remessa'!W655</f>
        <v>36</v>
      </c>
      <c r="H654" s="38">
        <f>'[1]29ª Remessa'!AA655</f>
        <v>288</v>
      </c>
      <c r="I654" s="32">
        <f>'[1]29ª Remessa'!AC655</f>
        <v>205</v>
      </c>
      <c r="J654" s="34">
        <f t="shared" si="10"/>
        <v>205</v>
      </c>
      <c r="K654" s="32">
        <f>'[1]29ª Remessa'!AI655</f>
        <v>155</v>
      </c>
      <c r="L654" s="32">
        <f>'[1]29ª Remessa'!AJ655</f>
        <v>154</v>
      </c>
      <c r="M654" s="32">
        <f>'[1]29ª Remessa'!AK655</f>
        <v>0</v>
      </c>
      <c r="N654" s="32">
        <f>'[1]29ª Remessa'!AL655</f>
        <v>140</v>
      </c>
      <c r="O654" s="32">
        <f>'[1]29ª Remessa'!AM655</f>
        <v>7</v>
      </c>
      <c r="P654" s="34">
        <f>'[1]29ª Remessa'!AN655</f>
        <v>456</v>
      </c>
      <c r="Q654" s="32">
        <f>'[1]29ª Remessa'!AS655</f>
        <v>0</v>
      </c>
      <c r="R654" s="32">
        <f>'[1]29ª Remessa'!AW655</f>
        <v>0</v>
      </c>
      <c r="S654" s="32">
        <f>'[1]29ª Remessa'!AX655</f>
        <v>0</v>
      </c>
      <c r="T654" s="32">
        <f>'[1]29ª Remessa'!AY655</f>
        <v>0</v>
      </c>
      <c r="U654" s="35">
        <f>'[1]29ª Remessa'!BA655</f>
        <v>0</v>
      </c>
      <c r="V654" s="36">
        <f>'[1]29ª Remessa'!BC655</f>
        <v>0</v>
      </c>
      <c r="W654" s="36">
        <f>'[1]29ª Remessa'!BE655</f>
        <v>0</v>
      </c>
      <c r="X654" s="36">
        <f>'[1]29ª Remessa'!BF655</f>
        <v>0</v>
      </c>
    </row>
    <row r="655" spans="1:24" ht="15.75" customHeight="1" x14ac:dyDescent="0.25">
      <c r="A655" s="29" t="str">
        <f>'[1]29ª Remessa'!A656</f>
        <v>Juiz de Fora</v>
      </c>
      <c r="B655" s="29">
        <f>'[1]29ª Remessa'!B656</f>
        <v>315590</v>
      </c>
      <c r="C655" s="29" t="str">
        <f>'[1]29ª Remessa'!C656</f>
        <v>Rio Preto</v>
      </c>
      <c r="D655" s="39" t="str">
        <f>'[1]29ª Remessa'!D656</f>
        <v>MG</v>
      </c>
      <c r="E655" s="32">
        <f>'[1]29ª Remessa'!U656</f>
        <v>38</v>
      </c>
      <c r="F655" s="32">
        <f>'[1]29ª Remessa'!V656</f>
        <v>4.8</v>
      </c>
      <c r="G655" s="32">
        <f>'[1]29ª Remessa'!W656</f>
        <v>12</v>
      </c>
      <c r="H655" s="38">
        <f>'[1]29ª Remessa'!AA656</f>
        <v>60</v>
      </c>
      <c r="I655" s="32">
        <f>'[1]29ª Remessa'!AC656</f>
        <v>120</v>
      </c>
      <c r="J655" s="34">
        <f t="shared" si="10"/>
        <v>120</v>
      </c>
      <c r="K655" s="32">
        <f>'[1]29ª Remessa'!AI656</f>
        <v>52</v>
      </c>
      <c r="L655" s="32">
        <f>'[1]29ª Remessa'!AJ656</f>
        <v>0</v>
      </c>
      <c r="M655" s="32">
        <f>'[1]29ª Remessa'!AK656</f>
        <v>0</v>
      </c>
      <c r="N655" s="32">
        <f>'[1]29ª Remessa'!AL656</f>
        <v>5</v>
      </c>
      <c r="O655" s="32">
        <f>'[1]29ª Remessa'!AM656</f>
        <v>3</v>
      </c>
      <c r="P655" s="34">
        <f>'[1]29ª Remessa'!AN656</f>
        <v>60</v>
      </c>
      <c r="Q655" s="32">
        <f>'[1]29ª Remessa'!AS656</f>
        <v>2</v>
      </c>
      <c r="R655" s="32">
        <f>'[1]29ª Remessa'!AW656</f>
        <v>10</v>
      </c>
      <c r="S655" s="32">
        <f>'[1]29ª Remessa'!AX656</f>
        <v>10</v>
      </c>
      <c r="T655" s="32">
        <f>'[1]29ª Remessa'!AY656</f>
        <v>20</v>
      </c>
      <c r="U655" s="35">
        <f>'[1]29ª Remessa'!BA656</f>
        <v>0</v>
      </c>
      <c r="V655" s="36">
        <f>'[1]29ª Remessa'!BC656</f>
        <v>0</v>
      </c>
      <c r="W655" s="36">
        <f>'[1]29ª Remessa'!BE656</f>
        <v>0</v>
      </c>
      <c r="X655" s="36">
        <f>'[1]29ª Remessa'!BF656</f>
        <v>0</v>
      </c>
    </row>
    <row r="656" spans="1:24" ht="15.75" customHeight="1" x14ac:dyDescent="0.25">
      <c r="A656" s="29" t="str">
        <f>'[1]29ª Remessa'!A657</f>
        <v>Diamantina</v>
      </c>
      <c r="B656" s="29">
        <f>'[1]29ª Remessa'!B657</f>
        <v>315600</v>
      </c>
      <c r="C656" s="29" t="str">
        <f>'[1]29ª Remessa'!C657</f>
        <v>Rio Vermelho</v>
      </c>
      <c r="D656" s="39" t="str">
        <f>'[1]29ª Remessa'!D657</f>
        <v>MG</v>
      </c>
      <c r="E656" s="32">
        <f>'[1]29ª Remessa'!U657</f>
        <v>69</v>
      </c>
      <c r="F656" s="32">
        <f>'[1]29ª Remessa'!V657</f>
        <v>0</v>
      </c>
      <c r="G656" s="32">
        <f>'[1]29ª Remessa'!W657</f>
        <v>18</v>
      </c>
      <c r="H656" s="38">
        <f>'[1]29ª Remessa'!AA657</f>
        <v>90</v>
      </c>
      <c r="I656" s="32">
        <f>'[1]29ª Remessa'!AC657</f>
        <v>190</v>
      </c>
      <c r="J656" s="34">
        <f t="shared" si="10"/>
        <v>190</v>
      </c>
      <c r="K656" s="32">
        <f>'[1]29ª Remessa'!AI657</f>
        <v>95</v>
      </c>
      <c r="L656" s="32">
        <f>'[1]29ª Remessa'!AJ657</f>
        <v>0</v>
      </c>
      <c r="M656" s="32">
        <f>'[1]29ª Remessa'!AK657</f>
        <v>0</v>
      </c>
      <c r="N656" s="32">
        <f>'[1]29ª Remessa'!AL657</f>
        <v>0</v>
      </c>
      <c r="O656" s="32">
        <f>'[1]29ª Remessa'!AM657</f>
        <v>1</v>
      </c>
      <c r="P656" s="34">
        <f>'[1]29ª Remessa'!AN657</f>
        <v>96</v>
      </c>
      <c r="Q656" s="32">
        <f>'[1]29ª Remessa'!AS657</f>
        <v>0</v>
      </c>
      <c r="R656" s="32">
        <f>'[1]29ª Remessa'!AW657</f>
        <v>0</v>
      </c>
      <c r="S656" s="32">
        <f>'[1]29ª Remessa'!AX657</f>
        <v>0</v>
      </c>
      <c r="T656" s="32">
        <f>'[1]29ª Remessa'!AY657</f>
        <v>0</v>
      </c>
      <c r="U656" s="35">
        <f>'[1]29ª Remessa'!BA657</f>
        <v>0</v>
      </c>
      <c r="V656" s="36">
        <f>'[1]29ª Remessa'!BC657</f>
        <v>0</v>
      </c>
      <c r="W656" s="36">
        <f>'[1]29ª Remessa'!BE657</f>
        <v>0</v>
      </c>
      <c r="X656" s="36">
        <f>'[1]29ª Remessa'!BF657</f>
        <v>0</v>
      </c>
    </row>
    <row r="657" spans="1:24" ht="15.75" customHeight="1" x14ac:dyDescent="0.25">
      <c r="A657" s="29" t="str">
        <f>'[1]29ª Remessa'!A658</f>
        <v>São João Del Rei</v>
      </c>
      <c r="B657" s="29">
        <f>'[1]29ª Remessa'!B658</f>
        <v>315610</v>
      </c>
      <c r="C657" s="29" t="str">
        <f>'[1]29ª Remessa'!C658</f>
        <v>Ritápolis</v>
      </c>
      <c r="D657" s="39" t="str">
        <f>'[1]29ª Remessa'!D658</f>
        <v>MG</v>
      </c>
      <c r="E657" s="32">
        <f>'[1]29ª Remessa'!U658</f>
        <v>34</v>
      </c>
      <c r="F657" s="32">
        <f>'[1]29ª Remessa'!V658</f>
        <v>4</v>
      </c>
      <c r="G657" s="32">
        <f>'[1]29ª Remessa'!W658</f>
        <v>24</v>
      </c>
      <c r="H657" s="38">
        <f>'[1]29ª Remessa'!AA658</f>
        <v>66</v>
      </c>
      <c r="I657" s="32">
        <f>'[1]29ª Remessa'!AC658</f>
        <v>100</v>
      </c>
      <c r="J657" s="34">
        <f t="shared" si="10"/>
        <v>100</v>
      </c>
      <c r="K657" s="32">
        <f>'[1]29ª Remessa'!AI658</f>
        <v>47</v>
      </c>
      <c r="L657" s="32">
        <f>'[1]29ª Remessa'!AJ658</f>
        <v>0</v>
      </c>
      <c r="M657" s="32">
        <f>'[1]29ª Remessa'!AK658</f>
        <v>0</v>
      </c>
      <c r="N657" s="32">
        <f>'[1]29ª Remessa'!AL658</f>
        <v>4</v>
      </c>
      <c r="O657" s="32">
        <f>'[1]29ª Remessa'!AM658</f>
        <v>3</v>
      </c>
      <c r="P657" s="34">
        <f>'[1]29ª Remessa'!AN658</f>
        <v>54</v>
      </c>
      <c r="Q657" s="32">
        <f>'[1]29ª Remessa'!AS658</f>
        <v>0</v>
      </c>
      <c r="R657" s="32">
        <f>'[1]29ª Remessa'!AW658</f>
        <v>0</v>
      </c>
      <c r="S657" s="32">
        <f>'[1]29ª Remessa'!AX658</f>
        <v>0</v>
      </c>
      <c r="T657" s="32">
        <f>'[1]29ª Remessa'!AY658</f>
        <v>0</v>
      </c>
      <c r="U657" s="35">
        <f>'[1]29ª Remessa'!BA658</f>
        <v>0</v>
      </c>
      <c r="V657" s="36">
        <f>'[1]29ª Remessa'!BC658</f>
        <v>0</v>
      </c>
      <c r="W657" s="36">
        <f>'[1]29ª Remessa'!BE658</f>
        <v>0</v>
      </c>
      <c r="X657" s="36">
        <f>'[1]29ª Remessa'!BF658</f>
        <v>0</v>
      </c>
    </row>
    <row r="658" spans="1:24" ht="15.75" customHeight="1" x14ac:dyDescent="0.25">
      <c r="A658" s="29" t="str">
        <f>'[1]29ª Remessa'!A659</f>
        <v>Juiz de Fora</v>
      </c>
      <c r="B658" s="29">
        <f>'[1]29ª Remessa'!B659</f>
        <v>315620</v>
      </c>
      <c r="C658" s="29" t="str">
        <f>'[1]29ª Remessa'!C659</f>
        <v>Rochedo de Minas</v>
      </c>
      <c r="D658" s="39" t="str">
        <f>'[1]29ª Remessa'!D659</f>
        <v>MG</v>
      </c>
      <c r="E658" s="32">
        <f>'[1]29ª Remessa'!U659</f>
        <v>17</v>
      </c>
      <c r="F658" s="32">
        <f>'[1]29ª Remessa'!V659</f>
        <v>9.8000000000000007</v>
      </c>
      <c r="G658" s="32">
        <f>'[1]29ª Remessa'!W659</f>
        <v>9</v>
      </c>
      <c r="H658" s="38">
        <f>'[1]29ª Remessa'!AA659</f>
        <v>36</v>
      </c>
      <c r="I658" s="32">
        <f>'[1]29ª Remessa'!AC659</f>
        <v>55</v>
      </c>
      <c r="J658" s="34">
        <f t="shared" si="10"/>
        <v>55</v>
      </c>
      <c r="K658" s="32">
        <f>'[1]29ª Remessa'!AI659</f>
        <v>24</v>
      </c>
      <c r="L658" s="32">
        <f>'[1]29ª Remessa'!AJ659</f>
        <v>0</v>
      </c>
      <c r="M658" s="32">
        <f>'[1]29ª Remessa'!AK659</f>
        <v>0</v>
      </c>
      <c r="N658" s="32">
        <f>'[1]29ª Remessa'!AL659</f>
        <v>10</v>
      </c>
      <c r="O658" s="32">
        <f>'[1]29ª Remessa'!AM659</f>
        <v>1</v>
      </c>
      <c r="P658" s="34">
        <f>'[1]29ª Remessa'!AN659</f>
        <v>35</v>
      </c>
      <c r="Q658" s="32">
        <f>'[1]29ª Remessa'!AS659</f>
        <v>0</v>
      </c>
      <c r="R658" s="32">
        <f>'[1]29ª Remessa'!AW659</f>
        <v>0</v>
      </c>
      <c r="S658" s="32">
        <f>'[1]29ª Remessa'!AX659</f>
        <v>0</v>
      </c>
      <c r="T658" s="32">
        <f>'[1]29ª Remessa'!AY659</f>
        <v>0</v>
      </c>
      <c r="U658" s="35">
        <f>'[1]29ª Remessa'!BA659</f>
        <v>0</v>
      </c>
      <c r="V658" s="36">
        <f>'[1]29ª Remessa'!BC659</f>
        <v>0</v>
      </c>
      <c r="W658" s="36">
        <f>'[1]29ª Remessa'!BE659</f>
        <v>0</v>
      </c>
      <c r="X658" s="36">
        <f>'[1]29ª Remessa'!BF659</f>
        <v>0</v>
      </c>
    </row>
    <row r="659" spans="1:24" ht="15.75" customHeight="1" x14ac:dyDescent="0.25">
      <c r="A659" s="29" t="str">
        <f>'[1]29ª Remessa'!A660</f>
        <v>Ubá</v>
      </c>
      <c r="B659" s="29">
        <f>'[1]29ª Remessa'!B660</f>
        <v>315630</v>
      </c>
      <c r="C659" s="29" t="str">
        <f>'[1]29ª Remessa'!C660</f>
        <v>Rodeiro</v>
      </c>
      <c r="D659" s="39" t="str">
        <f>'[1]29ª Remessa'!D660</f>
        <v>MG</v>
      </c>
      <c r="E659" s="32">
        <f>'[1]29ª Remessa'!U660</f>
        <v>42</v>
      </c>
      <c r="F659" s="32">
        <f>'[1]29ª Remessa'!V660</f>
        <v>200</v>
      </c>
      <c r="G659" s="32">
        <f>'[1]29ª Remessa'!W660</f>
        <v>7</v>
      </c>
      <c r="H659" s="38">
        <f>'[1]29ª Remessa'!AA660</f>
        <v>252</v>
      </c>
      <c r="I659" s="32">
        <f>'[1]29ª Remessa'!AC660</f>
        <v>90</v>
      </c>
      <c r="J659" s="34">
        <f t="shared" si="10"/>
        <v>90</v>
      </c>
      <c r="K659" s="32">
        <f>'[1]29ª Remessa'!AI660</f>
        <v>58</v>
      </c>
      <c r="L659" s="32">
        <f>'[1]29ª Remessa'!AJ660</f>
        <v>0</v>
      </c>
      <c r="M659" s="32">
        <f>'[1]29ª Remessa'!AK660</f>
        <v>0</v>
      </c>
      <c r="N659" s="32">
        <f>'[1]29ª Remessa'!AL660</f>
        <v>200</v>
      </c>
      <c r="O659" s="32">
        <f>'[1]29ª Remessa'!AM660</f>
        <v>9</v>
      </c>
      <c r="P659" s="34">
        <f>'[1]29ª Remessa'!AN660</f>
        <v>267</v>
      </c>
      <c r="Q659" s="32">
        <f>'[1]29ª Remessa'!AS660</f>
        <v>0</v>
      </c>
      <c r="R659" s="32">
        <f>'[1]29ª Remessa'!AW660</f>
        <v>0</v>
      </c>
      <c r="S659" s="32">
        <f>'[1]29ª Remessa'!AX660</f>
        <v>0</v>
      </c>
      <c r="T659" s="32">
        <f>'[1]29ª Remessa'!AY660</f>
        <v>0</v>
      </c>
      <c r="U659" s="35">
        <f>'[1]29ª Remessa'!BA660</f>
        <v>0</v>
      </c>
      <c r="V659" s="36">
        <f>'[1]29ª Remessa'!BC660</f>
        <v>0</v>
      </c>
      <c r="W659" s="36">
        <f>'[1]29ª Remessa'!BE660</f>
        <v>0</v>
      </c>
      <c r="X659" s="36">
        <f>'[1]29ª Remessa'!BF660</f>
        <v>0</v>
      </c>
    </row>
    <row r="660" spans="1:24" ht="15.75" customHeight="1" x14ac:dyDescent="0.25">
      <c r="A660" s="29" t="str">
        <f>'[1]29ª Remessa'!A661</f>
        <v>Uberlândia</v>
      </c>
      <c r="B660" s="29">
        <f>'[1]29ª Remessa'!B661</f>
        <v>315640</v>
      </c>
      <c r="C660" s="29" t="str">
        <f>'[1]29ª Remessa'!C661</f>
        <v>Romaria</v>
      </c>
      <c r="D660" s="39" t="str">
        <f>'[1]29ª Remessa'!D661</f>
        <v>MG</v>
      </c>
      <c r="E660" s="32">
        <f>'[1]29ª Remessa'!U661</f>
        <v>25</v>
      </c>
      <c r="F660" s="32">
        <f>'[1]29ª Remessa'!V661</f>
        <v>0</v>
      </c>
      <c r="G660" s="32">
        <f>'[1]29ª Remessa'!W661</f>
        <v>18</v>
      </c>
      <c r="H660" s="38">
        <f>'[1]29ª Remessa'!AA661</f>
        <v>48</v>
      </c>
      <c r="I660" s="32">
        <f>'[1]29ª Remessa'!AC661</f>
        <v>55</v>
      </c>
      <c r="J660" s="34">
        <f t="shared" si="10"/>
        <v>55</v>
      </c>
      <c r="K660" s="32">
        <f>'[1]29ª Remessa'!AI661</f>
        <v>34</v>
      </c>
      <c r="L660" s="32">
        <f>'[1]29ª Remessa'!AJ661</f>
        <v>0</v>
      </c>
      <c r="M660" s="32">
        <f>'[1]29ª Remessa'!AK661</f>
        <v>0</v>
      </c>
      <c r="N660" s="32">
        <f>'[1]29ª Remessa'!AL661</f>
        <v>0</v>
      </c>
      <c r="O660" s="32">
        <f>'[1]29ª Remessa'!AM661</f>
        <v>3</v>
      </c>
      <c r="P660" s="34">
        <f>'[1]29ª Remessa'!AN661</f>
        <v>37</v>
      </c>
      <c r="Q660" s="32">
        <f>'[1]29ª Remessa'!AS661</f>
        <v>0</v>
      </c>
      <c r="R660" s="32">
        <f>'[1]29ª Remessa'!AW661</f>
        <v>0</v>
      </c>
      <c r="S660" s="32">
        <f>'[1]29ª Remessa'!AX661</f>
        <v>0</v>
      </c>
      <c r="T660" s="32">
        <f>'[1]29ª Remessa'!AY661</f>
        <v>0</v>
      </c>
      <c r="U660" s="35">
        <f>'[1]29ª Remessa'!BA661</f>
        <v>0</v>
      </c>
      <c r="V660" s="36">
        <f>'[1]29ª Remessa'!BC661</f>
        <v>0</v>
      </c>
      <c r="W660" s="36">
        <f>'[1]29ª Remessa'!BE661</f>
        <v>0</v>
      </c>
      <c r="X660" s="36">
        <f>'[1]29ª Remessa'!BF661</f>
        <v>0</v>
      </c>
    </row>
    <row r="661" spans="1:24" ht="15.75" customHeight="1" x14ac:dyDescent="0.25">
      <c r="A661" s="29" t="str">
        <f>'[1]29ª Remessa'!A662</f>
        <v>Ubá</v>
      </c>
      <c r="B661" s="29">
        <f>'[1]29ª Remessa'!B662</f>
        <v>315645</v>
      </c>
      <c r="C661" s="29" t="str">
        <f>'[1]29ª Remessa'!C662</f>
        <v>Rosário da Limeira</v>
      </c>
      <c r="D661" s="39" t="str">
        <f>'[1]29ª Remessa'!D662</f>
        <v>MG</v>
      </c>
      <c r="E661" s="32">
        <f>'[1]29ª Remessa'!U662</f>
        <v>27</v>
      </c>
      <c r="F661" s="32">
        <f>'[1]29ª Remessa'!V662</f>
        <v>20</v>
      </c>
      <c r="G661" s="32">
        <f>'[1]29ª Remessa'!W662</f>
        <v>15</v>
      </c>
      <c r="H661" s="38">
        <f>'[1]29ª Remessa'!AA662</f>
        <v>66</v>
      </c>
      <c r="I661" s="32">
        <f>'[1]29ª Remessa'!AC662</f>
        <v>80</v>
      </c>
      <c r="J661" s="34">
        <f t="shared" si="10"/>
        <v>80</v>
      </c>
      <c r="K661" s="32">
        <f>'[1]29ª Remessa'!AI662</f>
        <v>37</v>
      </c>
      <c r="L661" s="32">
        <f>'[1]29ª Remessa'!AJ662</f>
        <v>0</v>
      </c>
      <c r="M661" s="32">
        <f>'[1]29ª Remessa'!AK662</f>
        <v>0</v>
      </c>
      <c r="N661" s="32">
        <f>'[1]29ª Remessa'!AL662</f>
        <v>20</v>
      </c>
      <c r="O661" s="32">
        <f>'[1]29ª Remessa'!AM662</f>
        <v>7</v>
      </c>
      <c r="P661" s="34">
        <f>'[1]29ª Remessa'!AN662</f>
        <v>64</v>
      </c>
      <c r="Q661" s="32">
        <f>'[1]29ª Remessa'!AS662</f>
        <v>0</v>
      </c>
      <c r="R661" s="32">
        <f>'[1]29ª Remessa'!AW662</f>
        <v>0</v>
      </c>
      <c r="S661" s="32">
        <f>'[1]29ª Remessa'!AX662</f>
        <v>0</v>
      </c>
      <c r="T661" s="32">
        <f>'[1]29ª Remessa'!AY662</f>
        <v>0</v>
      </c>
      <c r="U661" s="35">
        <f>'[1]29ª Remessa'!BA662</f>
        <v>0</v>
      </c>
      <c r="V661" s="36">
        <f>'[1]29ª Remessa'!BC662</f>
        <v>0</v>
      </c>
      <c r="W661" s="36">
        <f>'[1]29ª Remessa'!BE662</f>
        <v>0</v>
      </c>
      <c r="X661" s="36">
        <f>'[1]29ª Remessa'!BF662</f>
        <v>0</v>
      </c>
    </row>
    <row r="662" spans="1:24" ht="15.75" customHeight="1" x14ac:dyDescent="0.25">
      <c r="A662" s="29" t="str">
        <f>'[1]29ª Remessa'!A663</f>
        <v>Montes Claros</v>
      </c>
      <c r="B662" s="29">
        <f>'[1]29ª Remessa'!B663</f>
        <v>315650</v>
      </c>
      <c r="C662" s="29" t="str">
        <f>'[1]29ª Remessa'!C663</f>
        <v>Rubelita</v>
      </c>
      <c r="D662" s="39" t="str">
        <f>'[1]29ª Remessa'!D663</f>
        <v>MG</v>
      </c>
      <c r="E662" s="32">
        <f>'[1]29ª Remessa'!U663</f>
        <v>34</v>
      </c>
      <c r="F662" s="32">
        <f>'[1]29ª Remessa'!V663</f>
        <v>0.4</v>
      </c>
      <c r="G662" s="32">
        <f>'[1]29ª Remessa'!W663</f>
        <v>30</v>
      </c>
      <c r="H662" s="38">
        <f>'[1]29ª Remessa'!AA663</f>
        <v>66</v>
      </c>
      <c r="I662" s="32">
        <f>'[1]29ª Remessa'!AC663</f>
        <v>150</v>
      </c>
      <c r="J662" s="34">
        <f t="shared" si="10"/>
        <v>150</v>
      </c>
      <c r="K662" s="32">
        <f>'[1]29ª Remessa'!AI663</f>
        <v>47</v>
      </c>
      <c r="L662" s="32">
        <f>'[1]29ª Remessa'!AJ663</f>
        <v>0</v>
      </c>
      <c r="M662" s="32">
        <f>'[1]29ª Remessa'!AK663</f>
        <v>0</v>
      </c>
      <c r="N662" s="32">
        <f>'[1]29ª Remessa'!AL663</f>
        <v>0</v>
      </c>
      <c r="O662" s="32">
        <f>'[1]29ª Remessa'!AM663</f>
        <v>2</v>
      </c>
      <c r="P662" s="34">
        <f>'[1]29ª Remessa'!AN663</f>
        <v>49</v>
      </c>
      <c r="Q662" s="32">
        <f>'[1]29ª Remessa'!AS663</f>
        <v>0</v>
      </c>
      <c r="R662" s="32">
        <f>'[1]29ª Remessa'!AW663</f>
        <v>0</v>
      </c>
      <c r="S662" s="32">
        <f>'[1]29ª Remessa'!AX663</f>
        <v>0</v>
      </c>
      <c r="T662" s="32">
        <f>'[1]29ª Remessa'!AY663</f>
        <v>0</v>
      </c>
      <c r="U662" s="35">
        <f>'[1]29ª Remessa'!BA663</f>
        <v>0</v>
      </c>
      <c r="V662" s="36">
        <f>'[1]29ª Remessa'!BC663</f>
        <v>0</v>
      </c>
      <c r="W662" s="36">
        <f>'[1]29ª Remessa'!BE663</f>
        <v>0</v>
      </c>
      <c r="X662" s="36">
        <f>'[1]29ª Remessa'!BF663</f>
        <v>0</v>
      </c>
    </row>
    <row r="663" spans="1:24" ht="15.75" customHeight="1" x14ac:dyDescent="0.25">
      <c r="A663" s="29" t="str">
        <f>'[1]29ª Remessa'!A664</f>
        <v>Pedra Azul</v>
      </c>
      <c r="B663" s="29">
        <f>'[1]29ª Remessa'!B664</f>
        <v>315660</v>
      </c>
      <c r="C663" s="29" t="str">
        <f>'[1]29ª Remessa'!C664</f>
        <v>Rubim</v>
      </c>
      <c r="D663" s="39" t="str">
        <f>'[1]29ª Remessa'!D664</f>
        <v>MG</v>
      </c>
      <c r="E663" s="32">
        <f>'[1]29ª Remessa'!U664</f>
        <v>58</v>
      </c>
      <c r="F663" s="32">
        <f>'[1]29ª Remessa'!V664</f>
        <v>0.2</v>
      </c>
      <c r="G663" s="32">
        <f>'[1]29ª Remessa'!W664</f>
        <v>21</v>
      </c>
      <c r="H663" s="38">
        <f>'[1]29ª Remessa'!AA664</f>
        <v>84</v>
      </c>
      <c r="I663" s="32">
        <f>'[1]29ª Remessa'!AC664</f>
        <v>150</v>
      </c>
      <c r="J663" s="34">
        <f t="shared" si="10"/>
        <v>150</v>
      </c>
      <c r="K663" s="32">
        <f>'[1]29ª Remessa'!AI664</f>
        <v>80</v>
      </c>
      <c r="L663" s="32">
        <f>'[1]29ª Remessa'!AJ664</f>
        <v>0</v>
      </c>
      <c r="M663" s="32">
        <f>'[1]29ª Remessa'!AK664</f>
        <v>0</v>
      </c>
      <c r="N663" s="32">
        <f>'[1]29ª Remessa'!AL664</f>
        <v>0</v>
      </c>
      <c r="O663" s="32">
        <f>'[1]29ª Remessa'!AM664</f>
        <v>2</v>
      </c>
      <c r="P663" s="34">
        <f>'[1]29ª Remessa'!AN664</f>
        <v>82</v>
      </c>
      <c r="Q663" s="32">
        <f>'[1]29ª Remessa'!AS664</f>
        <v>0</v>
      </c>
      <c r="R663" s="32">
        <f>'[1]29ª Remessa'!AW664</f>
        <v>0</v>
      </c>
      <c r="S663" s="32">
        <f>'[1]29ª Remessa'!AX664</f>
        <v>0</v>
      </c>
      <c r="T663" s="32">
        <f>'[1]29ª Remessa'!AY664</f>
        <v>0</v>
      </c>
      <c r="U663" s="35">
        <f>'[1]29ª Remessa'!BA664</f>
        <v>0</v>
      </c>
      <c r="V663" s="36">
        <f>'[1]29ª Remessa'!BC664</f>
        <v>0</v>
      </c>
      <c r="W663" s="36">
        <f>'[1]29ª Remessa'!BE664</f>
        <v>0</v>
      </c>
      <c r="X663" s="36">
        <f>'[1]29ª Remessa'!BF664</f>
        <v>0</v>
      </c>
    </row>
    <row r="664" spans="1:24" ht="15.75" customHeight="1" x14ac:dyDescent="0.25">
      <c r="A664" s="29" t="str">
        <f>'[1]29ª Remessa'!A665</f>
        <v>Belo Horizonte</v>
      </c>
      <c r="B664" s="29">
        <f>'[1]29ª Remessa'!B665</f>
        <v>315670</v>
      </c>
      <c r="C664" s="29" t="str">
        <f>'[1]29ª Remessa'!C665</f>
        <v>Sabará</v>
      </c>
      <c r="D664" s="39" t="str">
        <f>'[1]29ª Remessa'!D665</f>
        <v>MG</v>
      </c>
      <c r="E664" s="32">
        <f>'[1]29ª Remessa'!U665</f>
        <v>757</v>
      </c>
      <c r="F664" s="32">
        <f>'[1]29ª Remessa'!V665</f>
        <v>260</v>
      </c>
      <c r="G664" s="32">
        <f>'[1]29ª Remessa'!W665</f>
        <v>180</v>
      </c>
      <c r="H664" s="38">
        <f>'[1]29ª Remessa'!AA665</f>
        <v>1200</v>
      </c>
      <c r="I664" s="32">
        <f>'[1]29ª Remessa'!AC665</f>
        <v>1950</v>
      </c>
      <c r="J664" s="34">
        <f t="shared" si="10"/>
        <v>1950</v>
      </c>
      <c r="K664" s="32">
        <f>'[1]29ª Remessa'!AI665</f>
        <v>1045</v>
      </c>
      <c r="L664" s="32">
        <f>'[1]29ª Remessa'!AJ665</f>
        <v>5</v>
      </c>
      <c r="M664" s="32">
        <f>'[1]29ª Remessa'!AK665</f>
        <v>0</v>
      </c>
      <c r="N664" s="32">
        <f>'[1]29ª Remessa'!AL665</f>
        <v>260</v>
      </c>
      <c r="O664" s="32">
        <f>'[1]29ª Remessa'!AM665</f>
        <v>35</v>
      </c>
      <c r="P664" s="34">
        <f>'[1]29ª Remessa'!AN665</f>
        <v>1345</v>
      </c>
      <c r="Q664" s="32">
        <f>'[1]29ª Remessa'!AS665</f>
        <v>0</v>
      </c>
      <c r="R664" s="32">
        <f>'[1]29ª Remessa'!AW665</f>
        <v>0</v>
      </c>
      <c r="S664" s="32">
        <f>'[1]29ª Remessa'!AX665</f>
        <v>0</v>
      </c>
      <c r="T664" s="32">
        <f>'[1]29ª Remessa'!AY665</f>
        <v>0</v>
      </c>
      <c r="U664" s="35">
        <f>'[1]29ª Remessa'!BA665</f>
        <v>0</v>
      </c>
      <c r="V664" s="36">
        <f>'[1]29ª Remessa'!BC665</f>
        <v>0</v>
      </c>
      <c r="W664" s="36">
        <f>'[1]29ª Remessa'!BE665</f>
        <v>0</v>
      </c>
      <c r="X664" s="36">
        <f>'[1]29ª Remessa'!BF665</f>
        <v>0</v>
      </c>
    </row>
    <row r="665" spans="1:24" ht="15.75" customHeight="1" x14ac:dyDescent="0.25">
      <c r="A665" s="29" t="str">
        <f>'[1]29ª Remessa'!A666</f>
        <v>Diamantina</v>
      </c>
      <c r="B665" s="29">
        <f>'[1]29ª Remessa'!B666</f>
        <v>315680</v>
      </c>
      <c r="C665" s="29" t="str">
        <f>'[1]29ª Remessa'!C666</f>
        <v>Sabinópolis</v>
      </c>
      <c r="D665" s="39" t="str">
        <f>'[1]29ª Remessa'!D666</f>
        <v>MG</v>
      </c>
      <c r="E665" s="32">
        <f>'[1]29ª Remessa'!U666</f>
        <v>87</v>
      </c>
      <c r="F665" s="32">
        <f>'[1]29ª Remessa'!V666</f>
        <v>2.72</v>
      </c>
      <c r="G665" s="32">
        <f>'[1]29ª Remessa'!W666</f>
        <v>18</v>
      </c>
      <c r="H665" s="38">
        <f>'[1]29ª Remessa'!AA666</f>
        <v>108</v>
      </c>
      <c r="I665" s="32">
        <f>'[1]29ª Remessa'!AC666</f>
        <v>250</v>
      </c>
      <c r="J665" s="34">
        <f t="shared" si="10"/>
        <v>250</v>
      </c>
      <c r="K665" s="32">
        <f>'[1]29ª Remessa'!AI666</f>
        <v>120</v>
      </c>
      <c r="L665" s="32">
        <f>'[1]29ª Remessa'!AJ666</f>
        <v>0</v>
      </c>
      <c r="M665" s="32">
        <f>'[1]29ª Remessa'!AK666</f>
        <v>0</v>
      </c>
      <c r="N665" s="32">
        <f>'[1]29ª Remessa'!AL666</f>
        <v>3</v>
      </c>
      <c r="O665" s="32">
        <f>'[1]29ª Remessa'!AM666</f>
        <v>2</v>
      </c>
      <c r="P665" s="34">
        <f>'[1]29ª Remessa'!AN666</f>
        <v>125</v>
      </c>
      <c r="Q665" s="32">
        <f>'[1]29ª Remessa'!AS666</f>
        <v>0</v>
      </c>
      <c r="R665" s="32">
        <f>'[1]29ª Remessa'!AW666</f>
        <v>0</v>
      </c>
      <c r="S665" s="32">
        <f>'[1]29ª Remessa'!AX666</f>
        <v>0</v>
      </c>
      <c r="T665" s="32">
        <f>'[1]29ª Remessa'!AY666</f>
        <v>0</v>
      </c>
      <c r="U665" s="35">
        <f>'[1]29ª Remessa'!BA666</f>
        <v>0</v>
      </c>
      <c r="V665" s="36">
        <f>'[1]29ª Remessa'!BC666</f>
        <v>0</v>
      </c>
      <c r="W665" s="36">
        <f>'[1]29ª Remessa'!BE666</f>
        <v>0</v>
      </c>
      <c r="X665" s="36">
        <f>'[1]29ª Remessa'!BF666</f>
        <v>0</v>
      </c>
    </row>
    <row r="666" spans="1:24" ht="15.75" customHeight="1" x14ac:dyDescent="0.25">
      <c r="A666" s="29" t="str">
        <f>'[1]29ª Remessa'!A667</f>
        <v>Uberaba</v>
      </c>
      <c r="B666" s="29">
        <f>'[1]29ª Remessa'!B667</f>
        <v>315690</v>
      </c>
      <c r="C666" s="29" t="str">
        <f>'[1]29ª Remessa'!C667</f>
        <v>Sacramento</v>
      </c>
      <c r="D666" s="39" t="str">
        <f>'[1]29ª Remessa'!D667</f>
        <v>MG</v>
      </c>
      <c r="E666" s="32">
        <f>'[1]29ª Remessa'!U667</f>
        <v>158</v>
      </c>
      <c r="F666" s="32">
        <f>'[1]29ª Remessa'!V667</f>
        <v>429.6</v>
      </c>
      <c r="G666" s="32">
        <f>'[1]29ª Remessa'!W667</f>
        <v>11</v>
      </c>
      <c r="H666" s="38">
        <f>'[1]29ª Remessa'!AA667</f>
        <v>600</v>
      </c>
      <c r="I666" s="32">
        <f>'[1]29ª Remessa'!AC667</f>
        <v>380</v>
      </c>
      <c r="J666" s="34">
        <f t="shared" si="10"/>
        <v>380</v>
      </c>
      <c r="K666" s="32">
        <f>'[1]29ª Remessa'!AI667</f>
        <v>218</v>
      </c>
      <c r="L666" s="32">
        <f>'[1]29ª Remessa'!AJ667</f>
        <v>199</v>
      </c>
      <c r="M666" s="32">
        <f>'[1]29ª Remessa'!AK667</f>
        <v>0</v>
      </c>
      <c r="N666" s="32">
        <f>'[1]29ª Remessa'!AL667</f>
        <v>430</v>
      </c>
      <c r="O666" s="32">
        <f>'[1]29ª Remessa'!AM667</f>
        <v>29</v>
      </c>
      <c r="P666" s="34">
        <f>'[1]29ª Remessa'!AN667</f>
        <v>876</v>
      </c>
      <c r="Q666" s="32">
        <f>'[1]29ª Remessa'!AS667</f>
        <v>0</v>
      </c>
      <c r="R666" s="32">
        <f>'[1]29ª Remessa'!AW667</f>
        <v>0</v>
      </c>
      <c r="S666" s="32">
        <f>'[1]29ª Remessa'!AX667</f>
        <v>0</v>
      </c>
      <c r="T666" s="32">
        <f>'[1]29ª Remessa'!AY667</f>
        <v>0</v>
      </c>
      <c r="U666" s="35">
        <f>'[1]29ª Remessa'!BA667</f>
        <v>0</v>
      </c>
      <c r="V666" s="36">
        <f>'[1]29ª Remessa'!BC667</f>
        <v>0</v>
      </c>
      <c r="W666" s="36">
        <f>'[1]29ª Remessa'!BE667</f>
        <v>0</v>
      </c>
      <c r="X666" s="36">
        <f>'[1]29ª Remessa'!BF667</f>
        <v>0</v>
      </c>
    </row>
    <row r="667" spans="1:24" ht="15.75" customHeight="1" x14ac:dyDescent="0.25">
      <c r="A667" s="29" t="str">
        <f>'[1]29ª Remessa'!A668</f>
        <v>Montes Claros</v>
      </c>
      <c r="B667" s="29">
        <f>'[1]29ª Remessa'!B668</f>
        <v>315700</v>
      </c>
      <c r="C667" s="29" t="str">
        <f>'[1]29ª Remessa'!C668</f>
        <v>Salinas</v>
      </c>
      <c r="D667" s="39" t="str">
        <f>'[1]29ª Remessa'!D668</f>
        <v>MG</v>
      </c>
      <c r="E667" s="32">
        <f>'[1]29ª Remessa'!U668</f>
        <v>217</v>
      </c>
      <c r="F667" s="32">
        <f>'[1]29ª Remessa'!V668</f>
        <v>0</v>
      </c>
      <c r="G667" s="32">
        <f>'[1]29ª Remessa'!W668</f>
        <v>30</v>
      </c>
      <c r="H667" s="38">
        <f>'[1]29ª Remessa'!AA668</f>
        <v>252</v>
      </c>
      <c r="I667" s="32">
        <f>'[1]29ª Remessa'!AC668</f>
        <v>530</v>
      </c>
      <c r="J667" s="34">
        <f t="shared" si="10"/>
        <v>530</v>
      </c>
      <c r="K667" s="32">
        <f>'[1]29ª Remessa'!AI668</f>
        <v>299</v>
      </c>
      <c r="L667" s="32">
        <f>'[1]29ª Remessa'!AJ668</f>
        <v>158</v>
      </c>
      <c r="M667" s="32">
        <f>'[1]29ª Remessa'!AK668</f>
        <v>0</v>
      </c>
      <c r="N667" s="32">
        <f>'[1]29ª Remessa'!AL668</f>
        <v>0</v>
      </c>
      <c r="O667" s="32">
        <f>'[1]29ª Remessa'!AM668</f>
        <v>58</v>
      </c>
      <c r="P667" s="34">
        <f>'[1]29ª Remessa'!AN668</f>
        <v>515</v>
      </c>
      <c r="Q667" s="32">
        <f>'[1]29ª Remessa'!AS668</f>
        <v>0</v>
      </c>
      <c r="R667" s="32">
        <f>'[1]29ª Remessa'!AW668</f>
        <v>0</v>
      </c>
      <c r="S667" s="32">
        <f>'[1]29ª Remessa'!AX668</f>
        <v>0</v>
      </c>
      <c r="T667" s="32">
        <f>'[1]29ª Remessa'!AY668</f>
        <v>0</v>
      </c>
      <c r="U667" s="35">
        <f>'[1]29ª Remessa'!BA668</f>
        <v>0</v>
      </c>
      <c r="V667" s="36">
        <f>'[1]29ª Remessa'!BC668</f>
        <v>0</v>
      </c>
      <c r="W667" s="36">
        <f>'[1]29ª Remessa'!BE668</f>
        <v>0</v>
      </c>
      <c r="X667" s="36">
        <f>'[1]29ª Remessa'!BF668</f>
        <v>0</v>
      </c>
    </row>
    <row r="668" spans="1:24" ht="15.75" customHeight="1" x14ac:dyDescent="0.25">
      <c r="A668" s="29" t="str">
        <f>'[1]29ª Remessa'!A669</f>
        <v>Pedra Azul</v>
      </c>
      <c r="B668" s="29">
        <f>'[1]29ª Remessa'!B669</f>
        <v>315710</v>
      </c>
      <c r="C668" s="29" t="str">
        <f>'[1]29ª Remessa'!C669</f>
        <v>Salto da Divisa</v>
      </c>
      <c r="D668" s="39" t="str">
        <f>'[1]29ª Remessa'!D669</f>
        <v>MG</v>
      </c>
      <c r="E668" s="32">
        <f>'[1]29ª Remessa'!U669</f>
        <v>43</v>
      </c>
      <c r="F668" s="32">
        <f>'[1]29ª Remessa'!V669</f>
        <v>6.4</v>
      </c>
      <c r="G668" s="32">
        <f>'[1]29ª Remessa'!W669</f>
        <v>12</v>
      </c>
      <c r="H668" s="38">
        <f>'[1]29ª Remessa'!AA669</f>
        <v>66</v>
      </c>
      <c r="I668" s="32">
        <f>'[1]29ª Remessa'!AC669</f>
        <v>95</v>
      </c>
      <c r="J668" s="34">
        <f t="shared" si="10"/>
        <v>95</v>
      </c>
      <c r="K668" s="32">
        <f>'[1]29ª Remessa'!AI669</f>
        <v>59</v>
      </c>
      <c r="L668" s="32">
        <f>'[1]29ª Remessa'!AJ669</f>
        <v>0</v>
      </c>
      <c r="M668" s="32">
        <f>'[1]29ª Remessa'!AK669</f>
        <v>0</v>
      </c>
      <c r="N668" s="32">
        <f>'[1]29ª Remessa'!AL669</f>
        <v>6</v>
      </c>
      <c r="O668" s="32">
        <f>'[1]29ª Remessa'!AM669</f>
        <v>0</v>
      </c>
      <c r="P668" s="34">
        <f>'[1]29ª Remessa'!AN669</f>
        <v>65</v>
      </c>
      <c r="Q668" s="32">
        <f>'[1]29ª Remessa'!AS669</f>
        <v>0</v>
      </c>
      <c r="R668" s="32">
        <f>'[1]29ª Remessa'!AW669</f>
        <v>0</v>
      </c>
      <c r="S668" s="32">
        <f>'[1]29ª Remessa'!AX669</f>
        <v>0</v>
      </c>
      <c r="T668" s="32">
        <f>'[1]29ª Remessa'!AY669</f>
        <v>0</v>
      </c>
      <c r="U668" s="35">
        <f>'[1]29ª Remessa'!BA669</f>
        <v>0</v>
      </c>
      <c r="V668" s="36">
        <f>'[1]29ª Remessa'!BC669</f>
        <v>0</v>
      </c>
      <c r="W668" s="36">
        <f>'[1]29ª Remessa'!BE669</f>
        <v>0</v>
      </c>
      <c r="X668" s="36">
        <f>'[1]29ª Remessa'!BF669</f>
        <v>0</v>
      </c>
    </row>
    <row r="669" spans="1:24" ht="15.75" customHeight="1" x14ac:dyDescent="0.25">
      <c r="A669" s="29" t="str">
        <f>'[1]29ª Remessa'!A670</f>
        <v>Itabira</v>
      </c>
      <c r="B669" s="29">
        <f>'[1]29ª Remessa'!B670</f>
        <v>315720</v>
      </c>
      <c r="C669" s="29" t="str">
        <f>'[1]29ª Remessa'!C670</f>
        <v>Santa Bárbara</v>
      </c>
      <c r="D669" s="39" t="str">
        <f>'[1]29ª Remessa'!D670</f>
        <v>MG</v>
      </c>
      <c r="E669" s="32">
        <f>'[1]29ª Remessa'!U670</f>
        <v>183</v>
      </c>
      <c r="F669" s="32">
        <f>'[1]29ª Remessa'!V670</f>
        <v>320</v>
      </c>
      <c r="G669" s="32">
        <f>'[1]29ª Remessa'!W670</f>
        <v>42</v>
      </c>
      <c r="H669" s="38">
        <f>'[1]29ª Remessa'!AA670</f>
        <v>546</v>
      </c>
      <c r="I669" s="32">
        <f>'[1]29ª Remessa'!AC670</f>
        <v>400</v>
      </c>
      <c r="J669" s="34">
        <f t="shared" si="10"/>
        <v>400</v>
      </c>
      <c r="K669" s="32">
        <f>'[1]29ª Remessa'!AI670</f>
        <v>252</v>
      </c>
      <c r="L669" s="32">
        <f>'[1]29ª Remessa'!AJ670</f>
        <v>0</v>
      </c>
      <c r="M669" s="32">
        <f>'[1]29ª Remessa'!AK670</f>
        <v>60</v>
      </c>
      <c r="N669" s="32">
        <f>'[1]29ª Remessa'!AL670</f>
        <v>320</v>
      </c>
      <c r="O669" s="32">
        <f>'[1]29ª Remessa'!AM670</f>
        <v>35</v>
      </c>
      <c r="P669" s="34">
        <f>'[1]29ª Remessa'!AN670</f>
        <v>667</v>
      </c>
      <c r="Q669" s="32">
        <f>'[1]29ª Remessa'!AS670</f>
        <v>0</v>
      </c>
      <c r="R669" s="32">
        <f>'[1]29ª Remessa'!AW670</f>
        <v>0</v>
      </c>
      <c r="S669" s="32">
        <f>'[1]29ª Remessa'!AX670</f>
        <v>0</v>
      </c>
      <c r="T669" s="32">
        <f>'[1]29ª Remessa'!AY670</f>
        <v>0</v>
      </c>
      <c r="U669" s="35">
        <f>'[1]29ª Remessa'!BA670</f>
        <v>0</v>
      </c>
      <c r="V669" s="36">
        <f>'[1]29ª Remessa'!BC670</f>
        <v>0</v>
      </c>
      <c r="W669" s="36">
        <f>'[1]29ª Remessa'!BE670</f>
        <v>0</v>
      </c>
      <c r="X669" s="36">
        <f>'[1]29ª Remessa'!BF670</f>
        <v>0</v>
      </c>
    </row>
    <row r="670" spans="1:24" ht="15.75" customHeight="1" x14ac:dyDescent="0.25">
      <c r="A670" s="29" t="str">
        <f>'[1]29ª Remessa'!A671</f>
        <v>Coronel Fabriciano</v>
      </c>
      <c r="B670" s="29">
        <f>'[1]29ª Remessa'!B671</f>
        <v>315725</v>
      </c>
      <c r="C670" s="29" t="str">
        <f>'[1]29ª Remessa'!C671</f>
        <v>Santa Bárbara do Leste</v>
      </c>
      <c r="D670" s="39" t="str">
        <f>'[1]29ª Remessa'!D671</f>
        <v>MG</v>
      </c>
      <c r="E670" s="32">
        <f>'[1]29ª Remessa'!U671</f>
        <v>45</v>
      </c>
      <c r="F670" s="32">
        <f>'[1]29ª Remessa'!V671</f>
        <v>15.200000000000001</v>
      </c>
      <c r="G670" s="32">
        <f>'[1]29ª Remessa'!W671</f>
        <v>7</v>
      </c>
      <c r="H670" s="38">
        <f>'[1]29ª Remessa'!AA671</f>
        <v>72</v>
      </c>
      <c r="I670" s="32">
        <f>'[1]29ª Remessa'!AC671</f>
        <v>100</v>
      </c>
      <c r="J670" s="34">
        <f t="shared" si="10"/>
        <v>100</v>
      </c>
      <c r="K670" s="32">
        <f>'[1]29ª Remessa'!AI671</f>
        <v>62</v>
      </c>
      <c r="L670" s="32">
        <f>'[1]29ª Remessa'!AJ671</f>
        <v>0</v>
      </c>
      <c r="M670" s="32">
        <f>'[1]29ª Remessa'!AK671</f>
        <v>0</v>
      </c>
      <c r="N670" s="32">
        <f>'[1]29ª Remessa'!AL671</f>
        <v>15</v>
      </c>
      <c r="O670" s="32">
        <f>'[1]29ª Remessa'!AM671</f>
        <v>12</v>
      </c>
      <c r="P670" s="34">
        <f>'[1]29ª Remessa'!AN671</f>
        <v>89</v>
      </c>
      <c r="Q670" s="32">
        <f>'[1]29ª Remessa'!AS671</f>
        <v>0</v>
      </c>
      <c r="R670" s="32">
        <f>'[1]29ª Remessa'!AW671</f>
        <v>0</v>
      </c>
      <c r="S670" s="32">
        <f>'[1]29ª Remessa'!AX671</f>
        <v>0</v>
      </c>
      <c r="T670" s="32">
        <f>'[1]29ª Remessa'!AY671</f>
        <v>0</v>
      </c>
      <c r="U670" s="35">
        <f>'[1]29ª Remessa'!BA671</f>
        <v>0</v>
      </c>
      <c r="V670" s="36">
        <f>'[1]29ª Remessa'!BC671</f>
        <v>0</v>
      </c>
      <c r="W670" s="36">
        <f>'[1]29ª Remessa'!BE671</f>
        <v>0</v>
      </c>
      <c r="X670" s="36">
        <f>'[1]29ª Remessa'!BF671</f>
        <v>0</v>
      </c>
    </row>
    <row r="671" spans="1:24" ht="15.75" customHeight="1" x14ac:dyDescent="0.25">
      <c r="A671" s="29" t="str">
        <f>'[1]29ª Remessa'!A672</f>
        <v>Juiz de Fora</v>
      </c>
      <c r="B671" s="29">
        <f>'[1]29ª Remessa'!B672</f>
        <v>315727</v>
      </c>
      <c r="C671" s="29" t="str">
        <f>'[1]29ª Remessa'!C672</f>
        <v>Santa Bárbara do Monte Verde</v>
      </c>
      <c r="D671" s="39" t="str">
        <f>'[1]29ª Remessa'!D672</f>
        <v>MG</v>
      </c>
      <c r="E671" s="32">
        <f>'[1]29ª Remessa'!U672</f>
        <v>22</v>
      </c>
      <c r="F671" s="32">
        <f>'[1]29ª Remessa'!V672</f>
        <v>2.56</v>
      </c>
      <c r="G671" s="32">
        <f>'[1]29ª Remessa'!W672</f>
        <v>10</v>
      </c>
      <c r="H671" s="38">
        <f>'[1]29ª Remessa'!AA672</f>
        <v>36</v>
      </c>
      <c r="I671" s="32">
        <f>'[1]29ª Remessa'!AC672</f>
        <v>45</v>
      </c>
      <c r="J671" s="34">
        <f t="shared" si="10"/>
        <v>45</v>
      </c>
      <c r="K671" s="32">
        <f>'[1]29ª Remessa'!AI672</f>
        <v>30</v>
      </c>
      <c r="L671" s="32">
        <f>'[1]29ª Remessa'!AJ672</f>
        <v>0</v>
      </c>
      <c r="M671" s="32">
        <f>'[1]29ª Remessa'!AK672</f>
        <v>0</v>
      </c>
      <c r="N671" s="32">
        <f>'[1]29ª Remessa'!AL672</f>
        <v>3</v>
      </c>
      <c r="O671" s="32">
        <f>'[1]29ª Remessa'!AM672</f>
        <v>0</v>
      </c>
      <c r="P671" s="34">
        <f>'[1]29ª Remessa'!AN672</f>
        <v>33</v>
      </c>
      <c r="Q671" s="32">
        <f>'[1]29ª Remessa'!AS672</f>
        <v>0</v>
      </c>
      <c r="R671" s="32">
        <f>'[1]29ª Remessa'!AW672</f>
        <v>0</v>
      </c>
      <c r="S671" s="32">
        <f>'[1]29ª Remessa'!AX672</f>
        <v>0</v>
      </c>
      <c r="T671" s="32">
        <f>'[1]29ª Remessa'!AY672</f>
        <v>0</v>
      </c>
      <c r="U671" s="35">
        <f>'[1]29ª Remessa'!BA672</f>
        <v>0</v>
      </c>
      <c r="V671" s="36">
        <f>'[1]29ª Remessa'!BC672</f>
        <v>0</v>
      </c>
      <c r="W671" s="36">
        <f>'[1]29ª Remessa'!BE672</f>
        <v>0</v>
      </c>
      <c r="X671" s="36">
        <f>'[1]29ª Remessa'!BF672</f>
        <v>0</v>
      </c>
    </row>
    <row r="672" spans="1:24" ht="15.75" customHeight="1" x14ac:dyDescent="0.25">
      <c r="A672" s="29" t="str">
        <f>'[1]29ª Remessa'!A673</f>
        <v>Barbacena</v>
      </c>
      <c r="B672" s="29">
        <f>'[1]29ª Remessa'!B673</f>
        <v>315730</v>
      </c>
      <c r="C672" s="29" t="str">
        <f>'[1]29ª Remessa'!C673</f>
        <v>Santa Bárbara do Tugúrio</v>
      </c>
      <c r="D672" s="39" t="str">
        <f>'[1]29ª Remessa'!D673</f>
        <v>MG</v>
      </c>
      <c r="E672" s="32">
        <f>'[1]29ª Remessa'!U673</f>
        <v>29</v>
      </c>
      <c r="F672" s="32">
        <f>'[1]29ª Remessa'!V673</f>
        <v>0</v>
      </c>
      <c r="G672" s="32">
        <f>'[1]29ª Remessa'!W673</f>
        <v>3</v>
      </c>
      <c r="H672" s="38">
        <f>'[1]29ª Remessa'!AA673</f>
        <v>36</v>
      </c>
      <c r="I672" s="32">
        <f>'[1]29ª Remessa'!AC673</f>
        <v>125</v>
      </c>
      <c r="J672" s="34">
        <f t="shared" si="10"/>
        <v>125</v>
      </c>
      <c r="K672" s="32">
        <f>'[1]29ª Remessa'!AI673</f>
        <v>41</v>
      </c>
      <c r="L672" s="32">
        <f>'[1]29ª Remessa'!AJ673</f>
        <v>0</v>
      </c>
      <c r="M672" s="32">
        <f>'[1]29ª Remessa'!AK673</f>
        <v>0</v>
      </c>
      <c r="N672" s="32">
        <f>'[1]29ª Remessa'!AL673</f>
        <v>0</v>
      </c>
      <c r="O672" s="32">
        <f>'[1]29ª Remessa'!AM673</f>
        <v>3</v>
      </c>
      <c r="P672" s="34">
        <f>'[1]29ª Remessa'!AN673</f>
        <v>44</v>
      </c>
      <c r="Q672" s="32">
        <f>'[1]29ª Remessa'!AS673</f>
        <v>0</v>
      </c>
      <c r="R672" s="32">
        <f>'[1]29ª Remessa'!AW673</f>
        <v>0</v>
      </c>
      <c r="S672" s="32">
        <f>'[1]29ª Remessa'!AX673</f>
        <v>0</v>
      </c>
      <c r="T672" s="32">
        <f>'[1]29ª Remessa'!AY673</f>
        <v>0</v>
      </c>
      <c r="U672" s="35">
        <f>'[1]29ª Remessa'!BA673</f>
        <v>0</v>
      </c>
      <c r="V672" s="36">
        <f>'[1]29ª Remessa'!BC673</f>
        <v>0</v>
      </c>
      <c r="W672" s="36">
        <f>'[1]29ª Remessa'!BE673</f>
        <v>0</v>
      </c>
      <c r="X672" s="36">
        <f>'[1]29ª Remessa'!BF673</f>
        <v>0</v>
      </c>
    </row>
    <row r="673" spans="1:24" ht="15.75" customHeight="1" x14ac:dyDescent="0.25">
      <c r="A673" s="29" t="str">
        <f>'[1]29ª Remessa'!A674</f>
        <v>São João Del Rei</v>
      </c>
      <c r="B673" s="29">
        <f>'[1]29ª Remessa'!B674</f>
        <v>315733</v>
      </c>
      <c r="C673" s="29" t="str">
        <f>'[1]29ª Remessa'!C674</f>
        <v>Santa Cruz de Minas</v>
      </c>
      <c r="D673" s="39" t="str">
        <f>'[1]29ª Remessa'!D674</f>
        <v>MG</v>
      </c>
      <c r="E673" s="32">
        <f>'[1]29ª Remessa'!U674</f>
        <v>52</v>
      </c>
      <c r="F673" s="32">
        <f>'[1]29ª Remessa'!V674</f>
        <v>0</v>
      </c>
      <c r="G673" s="32">
        <f>'[1]29ª Remessa'!W674</f>
        <v>0</v>
      </c>
      <c r="H673" s="38">
        <f>'[1]29ª Remessa'!AA674</f>
        <v>54</v>
      </c>
      <c r="I673" s="32">
        <f>'[1]29ª Remessa'!AC674</f>
        <v>180</v>
      </c>
      <c r="J673" s="34">
        <f t="shared" si="10"/>
        <v>180</v>
      </c>
      <c r="K673" s="32">
        <f>'[1]29ª Remessa'!AI674</f>
        <v>71</v>
      </c>
      <c r="L673" s="32">
        <f>'[1]29ª Remessa'!AJ674</f>
        <v>0</v>
      </c>
      <c r="M673" s="32">
        <f>'[1]29ª Remessa'!AK674</f>
        <v>0</v>
      </c>
      <c r="N673" s="32">
        <f>'[1]29ª Remessa'!AL674</f>
        <v>0</v>
      </c>
      <c r="O673" s="32">
        <f>'[1]29ª Remessa'!AM674</f>
        <v>0</v>
      </c>
      <c r="P673" s="34">
        <f>'[1]29ª Remessa'!AN674</f>
        <v>71</v>
      </c>
      <c r="Q673" s="32">
        <f>'[1]29ª Remessa'!AS674</f>
        <v>0</v>
      </c>
      <c r="R673" s="32">
        <f>'[1]29ª Remessa'!AW674</f>
        <v>0</v>
      </c>
      <c r="S673" s="32">
        <f>'[1]29ª Remessa'!AX674</f>
        <v>0</v>
      </c>
      <c r="T673" s="32">
        <f>'[1]29ª Remessa'!AY674</f>
        <v>0</v>
      </c>
      <c r="U673" s="35">
        <f>'[1]29ª Remessa'!BA674</f>
        <v>0</v>
      </c>
      <c r="V673" s="36">
        <f>'[1]29ª Remessa'!BC674</f>
        <v>0</v>
      </c>
      <c r="W673" s="36">
        <f>'[1]29ª Remessa'!BE674</f>
        <v>0</v>
      </c>
      <c r="X673" s="36">
        <f>'[1]29ª Remessa'!BF674</f>
        <v>0</v>
      </c>
    </row>
    <row r="674" spans="1:24" ht="15.75" customHeight="1" x14ac:dyDescent="0.25">
      <c r="A674" s="29" t="str">
        <f>'[1]29ª Remessa'!A675</f>
        <v>Montes Claros</v>
      </c>
      <c r="B674" s="29">
        <f>'[1]29ª Remessa'!B675</f>
        <v>315737</v>
      </c>
      <c r="C674" s="29" t="str">
        <f>'[1]29ª Remessa'!C675</f>
        <v>Santa Cruz de Salinas</v>
      </c>
      <c r="D674" s="39" t="str">
        <f>'[1]29ª Remessa'!D675</f>
        <v>MG</v>
      </c>
      <c r="E674" s="32">
        <f>'[1]29ª Remessa'!U675</f>
        <v>22</v>
      </c>
      <c r="F674" s="32">
        <f>'[1]29ª Remessa'!V675</f>
        <v>0</v>
      </c>
      <c r="G674" s="32">
        <f>'[1]29ª Remessa'!W675</f>
        <v>25</v>
      </c>
      <c r="H674" s="38">
        <f>'[1]29ª Remessa'!AA675</f>
        <v>48</v>
      </c>
      <c r="I674" s="32">
        <f>'[1]29ª Remessa'!AC675</f>
        <v>70</v>
      </c>
      <c r="J674" s="34">
        <f t="shared" si="10"/>
        <v>70</v>
      </c>
      <c r="K674" s="32">
        <f>'[1]29ª Remessa'!AI675</f>
        <v>31</v>
      </c>
      <c r="L674" s="32">
        <f>'[1]29ª Remessa'!AJ675</f>
        <v>0</v>
      </c>
      <c r="M674" s="32">
        <f>'[1]29ª Remessa'!AK675</f>
        <v>0</v>
      </c>
      <c r="N674" s="32">
        <f>'[1]29ª Remessa'!AL675</f>
        <v>0</v>
      </c>
      <c r="O674" s="32">
        <f>'[1]29ª Remessa'!AM675</f>
        <v>0</v>
      </c>
      <c r="P674" s="34">
        <f>'[1]29ª Remessa'!AN675</f>
        <v>31</v>
      </c>
      <c r="Q674" s="32">
        <f>'[1]29ª Remessa'!AS675</f>
        <v>0</v>
      </c>
      <c r="R674" s="32">
        <f>'[1]29ª Remessa'!AW675</f>
        <v>0</v>
      </c>
      <c r="S674" s="32">
        <f>'[1]29ª Remessa'!AX675</f>
        <v>0</v>
      </c>
      <c r="T674" s="32">
        <f>'[1]29ª Remessa'!AY675</f>
        <v>0</v>
      </c>
      <c r="U674" s="35">
        <f>'[1]29ª Remessa'!BA675</f>
        <v>0</v>
      </c>
      <c r="V674" s="36">
        <f>'[1]29ª Remessa'!BC675</f>
        <v>0</v>
      </c>
      <c r="W674" s="36">
        <f>'[1]29ª Remessa'!BE675</f>
        <v>0</v>
      </c>
      <c r="X674" s="36">
        <f>'[1]29ª Remessa'!BF675</f>
        <v>0</v>
      </c>
    </row>
    <row r="675" spans="1:24" ht="15.75" customHeight="1" x14ac:dyDescent="0.25">
      <c r="A675" s="29" t="str">
        <f>'[1]29ª Remessa'!A676</f>
        <v>Ponte Nova</v>
      </c>
      <c r="B675" s="29">
        <f>'[1]29ª Remessa'!B676</f>
        <v>315740</v>
      </c>
      <c r="C675" s="29" t="str">
        <f>'[1]29ª Remessa'!C676</f>
        <v>Santa Cruz do Escalvado</v>
      </c>
      <c r="D675" s="39" t="str">
        <f>'[1]29ª Remessa'!D676</f>
        <v>MG</v>
      </c>
      <c r="E675" s="32">
        <f>'[1]29ª Remessa'!U676</f>
        <v>32</v>
      </c>
      <c r="F675" s="32">
        <f>'[1]29ª Remessa'!V676</f>
        <v>4.32</v>
      </c>
      <c r="G675" s="32">
        <f>'[1]29ª Remessa'!W676</f>
        <v>9</v>
      </c>
      <c r="H675" s="38">
        <f>'[1]29ª Remessa'!AA676</f>
        <v>48</v>
      </c>
      <c r="I675" s="32">
        <f>'[1]29ª Remessa'!AC676</f>
        <v>95</v>
      </c>
      <c r="J675" s="34">
        <f t="shared" si="10"/>
        <v>95</v>
      </c>
      <c r="K675" s="32">
        <f>'[1]29ª Remessa'!AI676</f>
        <v>44</v>
      </c>
      <c r="L675" s="32">
        <f>'[1]29ª Remessa'!AJ676</f>
        <v>0</v>
      </c>
      <c r="M675" s="32">
        <f>'[1]29ª Remessa'!AK676</f>
        <v>0</v>
      </c>
      <c r="N675" s="32">
        <f>'[1]29ª Remessa'!AL676</f>
        <v>4</v>
      </c>
      <c r="O675" s="32">
        <f>'[1]29ª Remessa'!AM676</f>
        <v>3</v>
      </c>
      <c r="P675" s="34">
        <f>'[1]29ª Remessa'!AN676</f>
        <v>51</v>
      </c>
      <c r="Q675" s="32">
        <f>'[1]29ª Remessa'!AS676</f>
        <v>0</v>
      </c>
      <c r="R675" s="32">
        <f>'[1]29ª Remessa'!AW676</f>
        <v>0</v>
      </c>
      <c r="S675" s="32">
        <f>'[1]29ª Remessa'!AX676</f>
        <v>0</v>
      </c>
      <c r="T675" s="32">
        <f>'[1]29ª Remessa'!AY676</f>
        <v>0</v>
      </c>
      <c r="U675" s="35">
        <f>'[1]29ª Remessa'!BA676</f>
        <v>0</v>
      </c>
      <c r="V675" s="36">
        <f>'[1]29ª Remessa'!BC676</f>
        <v>0</v>
      </c>
      <c r="W675" s="36">
        <f>'[1]29ª Remessa'!BE676</f>
        <v>0</v>
      </c>
      <c r="X675" s="36">
        <f>'[1]29ª Remessa'!BF676</f>
        <v>0</v>
      </c>
    </row>
    <row r="676" spans="1:24" ht="15.75" customHeight="1" x14ac:dyDescent="0.25">
      <c r="A676" s="29" t="str">
        <f>'[1]29ª Remessa'!A677</f>
        <v>Governador Valadares</v>
      </c>
      <c r="B676" s="29">
        <f>'[1]29ª Remessa'!B677</f>
        <v>315750</v>
      </c>
      <c r="C676" s="29" t="str">
        <f>'[1]29ª Remessa'!C677</f>
        <v>Santa Efigênia de Minas</v>
      </c>
      <c r="D676" s="39" t="str">
        <f>'[1]29ª Remessa'!D677</f>
        <v>MG</v>
      </c>
      <c r="E676" s="32">
        <f>'[1]29ª Remessa'!U677</f>
        <v>24</v>
      </c>
      <c r="F676" s="32">
        <f>'[1]29ª Remessa'!V677</f>
        <v>14</v>
      </c>
      <c r="G676" s="32">
        <f>'[1]29ª Remessa'!W677</f>
        <v>18</v>
      </c>
      <c r="H676" s="38">
        <f>'[1]29ª Remessa'!AA677</f>
        <v>60</v>
      </c>
      <c r="I676" s="32">
        <f>'[1]29ª Remessa'!AC677</f>
        <v>90</v>
      </c>
      <c r="J676" s="34">
        <f t="shared" si="10"/>
        <v>90</v>
      </c>
      <c r="K676" s="32">
        <f>'[1]29ª Remessa'!AI677</f>
        <v>32</v>
      </c>
      <c r="L676" s="32">
        <f>'[1]29ª Remessa'!AJ677</f>
        <v>0</v>
      </c>
      <c r="M676" s="32">
        <f>'[1]29ª Remessa'!AK677</f>
        <v>0</v>
      </c>
      <c r="N676" s="32">
        <f>'[1]29ª Remessa'!AL677</f>
        <v>14</v>
      </c>
      <c r="O676" s="32">
        <f>'[1]29ª Remessa'!AM677</f>
        <v>1</v>
      </c>
      <c r="P676" s="34">
        <f>'[1]29ª Remessa'!AN677</f>
        <v>47</v>
      </c>
      <c r="Q676" s="32">
        <f>'[1]29ª Remessa'!AS677</f>
        <v>0</v>
      </c>
      <c r="R676" s="32">
        <f>'[1]29ª Remessa'!AW677</f>
        <v>0</v>
      </c>
      <c r="S676" s="32">
        <f>'[1]29ª Remessa'!AX677</f>
        <v>0</v>
      </c>
      <c r="T676" s="32">
        <f>'[1]29ª Remessa'!AY677</f>
        <v>0</v>
      </c>
      <c r="U676" s="35">
        <f>'[1]29ª Remessa'!BA677</f>
        <v>0</v>
      </c>
      <c r="V676" s="36">
        <f>'[1]29ª Remessa'!BC677</f>
        <v>0</v>
      </c>
      <c r="W676" s="36">
        <f>'[1]29ª Remessa'!BE677</f>
        <v>0</v>
      </c>
      <c r="X676" s="36">
        <f>'[1]29ª Remessa'!BF677</f>
        <v>0</v>
      </c>
    </row>
    <row r="677" spans="1:24" ht="15.75" customHeight="1" x14ac:dyDescent="0.25">
      <c r="A677" s="29" t="str">
        <f>'[1]29ª Remessa'!A678</f>
        <v>Pirapora</v>
      </c>
      <c r="B677" s="29">
        <f>'[1]29ª Remessa'!B678</f>
        <v>315760</v>
      </c>
      <c r="C677" s="29" t="str">
        <f>'[1]29ª Remessa'!C678</f>
        <v>Santa Fé de Minas</v>
      </c>
      <c r="D677" s="39" t="str">
        <f>'[1]29ª Remessa'!D678</f>
        <v>MG</v>
      </c>
      <c r="E677" s="32">
        <f>'[1]29ª Remessa'!U678</f>
        <v>22</v>
      </c>
      <c r="F677" s="32">
        <f>'[1]29ª Remessa'!V678</f>
        <v>0</v>
      </c>
      <c r="G677" s="32">
        <f>'[1]29ª Remessa'!W678</f>
        <v>18</v>
      </c>
      <c r="H677" s="38">
        <f>'[1]29ª Remessa'!AA678</f>
        <v>42</v>
      </c>
      <c r="I677" s="32">
        <f>'[1]29ª Remessa'!AC678</f>
        <v>55</v>
      </c>
      <c r="J677" s="34">
        <f t="shared" si="10"/>
        <v>55</v>
      </c>
      <c r="K677" s="32">
        <f>'[1]29ª Remessa'!AI678</f>
        <v>31</v>
      </c>
      <c r="L677" s="32">
        <f>'[1]29ª Remessa'!AJ678</f>
        <v>0</v>
      </c>
      <c r="M677" s="32">
        <f>'[1]29ª Remessa'!AK678</f>
        <v>0</v>
      </c>
      <c r="N677" s="32">
        <f>'[1]29ª Remessa'!AL678</f>
        <v>0</v>
      </c>
      <c r="O677" s="32">
        <f>'[1]29ª Remessa'!AM678</f>
        <v>1</v>
      </c>
      <c r="P677" s="34">
        <f>'[1]29ª Remessa'!AN678</f>
        <v>32</v>
      </c>
      <c r="Q677" s="32">
        <f>'[1]29ª Remessa'!AS678</f>
        <v>10</v>
      </c>
      <c r="R677" s="32">
        <f>'[1]29ª Remessa'!AW678</f>
        <v>10</v>
      </c>
      <c r="S677" s="32">
        <f>'[1]29ª Remessa'!AX678</f>
        <v>10</v>
      </c>
      <c r="T677" s="32">
        <f>'[1]29ª Remessa'!AY678</f>
        <v>20</v>
      </c>
      <c r="U677" s="35">
        <f>'[1]29ª Remessa'!BA678</f>
        <v>0</v>
      </c>
      <c r="V677" s="36">
        <f>'[1]29ª Remessa'!BC678</f>
        <v>0</v>
      </c>
      <c r="W677" s="36">
        <f>'[1]29ª Remessa'!BE678</f>
        <v>0</v>
      </c>
      <c r="X677" s="36">
        <f>'[1]29ª Remessa'!BF678</f>
        <v>0</v>
      </c>
    </row>
    <row r="678" spans="1:24" ht="15.75" customHeight="1" x14ac:dyDescent="0.25">
      <c r="A678" s="29" t="str">
        <f>'[1]29ª Remessa'!A679</f>
        <v>Teófilo Otoni</v>
      </c>
      <c r="B678" s="29">
        <f>'[1]29ª Remessa'!B679</f>
        <v>315765</v>
      </c>
      <c r="C678" s="29" t="str">
        <f>'[1]29ª Remessa'!C679</f>
        <v>Santa Helena de Minas</v>
      </c>
      <c r="D678" s="39" t="str">
        <f>'[1]29ª Remessa'!D679</f>
        <v>MG</v>
      </c>
      <c r="E678" s="32">
        <f>'[1]29ª Remessa'!U679</f>
        <v>29</v>
      </c>
      <c r="F678" s="32">
        <f>'[1]29ª Remessa'!V679</f>
        <v>0</v>
      </c>
      <c r="G678" s="32">
        <f>'[1]29ª Remessa'!W679</f>
        <v>15</v>
      </c>
      <c r="H678" s="38">
        <f>'[1]29ª Remessa'!AA679</f>
        <v>48</v>
      </c>
      <c r="I678" s="32">
        <f>'[1]29ª Remessa'!AC679</f>
        <v>75</v>
      </c>
      <c r="J678" s="34">
        <f t="shared" si="10"/>
        <v>75</v>
      </c>
      <c r="K678" s="32">
        <f>'[1]29ª Remessa'!AI679</f>
        <v>40</v>
      </c>
      <c r="L678" s="32">
        <f>'[1]29ª Remessa'!AJ679</f>
        <v>0</v>
      </c>
      <c r="M678" s="32">
        <f>'[1]29ª Remessa'!AK679</f>
        <v>0</v>
      </c>
      <c r="N678" s="32">
        <f>'[1]29ª Remessa'!AL679</f>
        <v>0</v>
      </c>
      <c r="O678" s="32">
        <f>'[1]29ª Remessa'!AM679</f>
        <v>0</v>
      </c>
      <c r="P678" s="34">
        <f>'[1]29ª Remessa'!AN679</f>
        <v>40</v>
      </c>
      <c r="Q678" s="32">
        <f>'[1]29ª Remessa'!AS679</f>
        <v>0</v>
      </c>
      <c r="R678" s="32">
        <f>'[1]29ª Remessa'!AW679</f>
        <v>0</v>
      </c>
      <c r="S678" s="32">
        <f>'[1]29ª Remessa'!AX679</f>
        <v>0</v>
      </c>
      <c r="T678" s="32">
        <f>'[1]29ª Remessa'!AY679</f>
        <v>0</v>
      </c>
      <c r="U678" s="35">
        <f>'[1]29ª Remessa'!BA679</f>
        <v>0</v>
      </c>
      <c r="V678" s="36">
        <f>'[1]29ª Remessa'!BC679</f>
        <v>0</v>
      </c>
      <c r="W678" s="36">
        <f>'[1]29ª Remessa'!BE679</f>
        <v>0</v>
      </c>
      <c r="X678" s="36">
        <f>'[1]29ª Remessa'!BF679</f>
        <v>0</v>
      </c>
    </row>
    <row r="679" spans="1:24" ht="15.75" customHeight="1" x14ac:dyDescent="0.25">
      <c r="A679" s="29" t="str">
        <f>'[1]29ª Remessa'!A680</f>
        <v>Uberaba</v>
      </c>
      <c r="B679" s="29">
        <f>'[1]29ª Remessa'!B680</f>
        <v>315770</v>
      </c>
      <c r="C679" s="29" t="str">
        <f>'[1]29ª Remessa'!C680</f>
        <v>Santa Juliana</v>
      </c>
      <c r="D679" s="39" t="str">
        <f>'[1]29ª Remessa'!D680</f>
        <v>MG</v>
      </c>
      <c r="E679" s="32">
        <f>'[1]29ª Remessa'!U680</f>
        <v>70</v>
      </c>
      <c r="F679" s="32">
        <f>'[1]29ª Remessa'!V680</f>
        <v>20</v>
      </c>
      <c r="G679" s="32">
        <f>'[1]29ª Remessa'!W680</f>
        <v>18</v>
      </c>
      <c r="H679" s="38">
        <f>'[1]29ª Remessa'!AA680</f>
        <v>108</v>
      </c>
      <c r="I679" s="32">
        <f>'[1]29ª Remessa'!AC680</f>
        <v>155</v>
      </c>
      <c r="J679" s="34">
        <f t="shared" si="10"/>
        <v>155</v>
      </c>
      <c r="K679" s="32">
        <f>'[1]29ª Remessa'!AI680</f>
        <v>97</v>
      </c>
      <c r="L679" s="32">
        <f>'[1]29ª Remessa'!AJ680</f>
        <v>0</v>
      </c>
      <c r="M679" s="32">
        <f>'[1]29ª Remessa'!AK680</f>
        <v>0</v>
      </c>
      <c r="N679" s="32">
        <f>'[1]29ª Remessa'!AL680</f>
        <v>20</v>
      </c>
      <c r="O679" s="32">
        <f>'[1]29ª Remessa'!AM680</f>
        <v>46</v>
      </c>
      <c r="P679" s="34">
        <f>'[1]29ª Remessa'!AN680</f>
        <v>163</v>
      </c>
      <c r="Q679" s="32">
        <f>'[1]29ª Remessa'!AS680</f>
        <v>0</v>
      </c>
      <c r="R679" s="32">
        <f>'[1]29ª Remessa'!AW680</f>
        <v>0</v>
      </c>
      <c r="S679" s="32">
        <f>'[1]29ª Remessa'!AX680</f>
        <v>0</v>
      </c>
      <c r="T679" s="32">
        <f>'[1]29ª Remessa'!AY680</f>
        <v>0</v>
      </c>
      <c r="U679" s="35">
        <f>'[1]29ª Remessa'!BA680</f>
        <v>0</v>
      </c>
      <c r="V679" s="36">
        <f>'[1]29ª Remessa'!BC680</f>
        <v>0</v>
      </c>
      <c r="W679" s="36">
        <f>'[1]29ª Remessa'!BE680</f>
        <v>0</v>
      </c>
      <c r="X679" s="36">
        <f>'[1]29ª Remessa'!BF680</f>
        <v>0</v>
      </c>
    </row>
    <row r="680" spans="1:24" ht="15.75" customHeight="1" x14ac:dyDescent="0.25">
      <c r="A680" s="29" t="str">
        <f>'[1]29ª Remessa'!A681</f>
        <v>Belo Horizonte</v>
      </c>
      <c r="B680" s="29">
        <f>'[1]29ª Remessa'!B681</f>
        <v>315780</v>
      </c>
      <c r="C680" s="29" t="str">
        <f>'[1]29ª Remessa'!C681</f>
        <v>Santa Luzia</v>
      </c>
      <c r="D680" s="39" t="str">
        <f>'[1]29ª Remessa'!D681</f>
        <v>MG</v>
      </c>
      <c r="E680" s="32">
        <f>'[1]29ª Remessa'!U681</f>
        <v>1091</v>
      </c>
      <c r="F680" s="32">
        <f>'[1]29ª Remessa'!V681</f>
        <v>600</v>
      </c>
      <c r="G680" s="32">
        <f>'[1]29ª Remessa'!W681</f>
        <v>180</v>
      </c>
      <c r="H680" s="38">
        <f>'[1]29ª Remessa'!AA681</f>
        <v>1872</v>
      </c>
      <c r="I680" s="32">
        <f>'[1]29ª Remessa'!AC681</f>
        <v>2705</v>
      </c>
      <c r="J680" s="34">
        <f t="shared" si="10"/>
        <v>2705</v>
      </c>
      <c r="K680" s="32">
        <f>'[1]29ª Remessa'!AI681</f>
        <v>1505</v>
      </c>
      <c r="L680" s="32">
        <f>'[1]29ª Remessa'!AJ681</f>
        <v>185</v>
      </c>
      <c r="M680" s="32">
        <f>'[1]29ª Remessa'!AK681</f>
        <v>0</v>
      </c>
      <c r="N680" s="32">
        <f>'[1]29ª Remessa'!AL681</f>
        <v>600</v>
      </c>
      <c r="O680" s="32">
        <f>'[1]29ª Remessa'!AM681</f>
        <v>138</v>
      </c>
      <c r="P680" s="34">
        <f>'[1]29ª Remessa'!AN681</f>
        <v>2428</v>
      </c>
      <c r="Q680" s="32">
        <f>'[1]29ª Remessa'!AS681</f>
        <v>0</v>
      </c>
      <c r="R680" s="32">
        <f>'[1]29ª Remessa'!AW681</f>
        <v>0</v>
      </c>
      <c r="S680" s="32">
        <f>'[1]29ª Remessa'!AX681</f>
        <v>0</v>
      </c>
      <c r="T680" s="32">
        <f>'[1]29ª Remessa'!AY681</f>
        <v>0</v>
      </c>
      <c r="U680" s="35">
        <f>'[1]29ª Remessa'!BA681</f>
        <v>0</v>
      </c>
      <c r="V680" s="36">
        <f>'[1]29ª Remessa'!BC681</f>
        <v>0</v>
      </c>
      <c r="W680" s="36">
        <f>'[1]29ª Remessa'!BE681</f>
        <v>0</v>
      </c>
      <c r="X680" s="36">
        <f>'[1]29ª Remessa'!BF681</f>
        <v>0</v>
      </c>
    </row>
    <row r="681" spans="1:24" ht="15.75" customHeight="1" x14ac:dyDescent="0.25">
      <c r="A681" s="29" t="str">
        <f>'[1]29ª Remessa'!A682</f>
        <v>Manhuaçu</v>
      </c>
      <c r="B681" s="29">
        <f>'[1]29ª Remessa'!B682</f>
        <v>315790</v>
      </c>
      <c r="C681" s="29" t="str">
        <f>'[1]29ª Remessa'!C682</f>
        <v>Santa Margarida</v>
      </c>
      <c r="D681" s="39" t="str">
        <f>'[1]29ª Remessa'!D682</f>
        <v>MG</v>
      </c>
      <c r="E681" s="32">
        <f>'[1]29ª Remessa'!U682</f>
        <v>88</v>
      </c>
      <c r="F681" s="32">
        <f>'[1]29ª Remessa'!V682</f>
        <v>0.48</v>
      </c>
      <c r="G681" s="32">
        <f>'[1]29ª Remessa'!W682</f>
        <v>59</v>
      </c>
      <c r="H681" s="38">
        <f>'[1]29ª Remessa'!AA682</f>
        <v>150</v>
      </c>
      <c r="I681" s="32">
        <f>'[1]29ª Remessa'!AC682</f>
        <v>165</v>
      </c>
      <c r="J681" s="34">
        <f t="shared" si="10"/>
        <v>165</v>
      </c>
      <c r="K681" s="32">
        <f>'[1]29ª Remessa'!AI682</f>
        <v>121</v>
      </c>
      <c r="L681" s="32">
        <f>'[1]29ª Remessa'!AJ682</f>
        <v>0</v>
      </c>
      <c r="M681" s="32">
        <f>'[1]29ª Remessa'!AK682</f>
        <v>0</v>
      </c>
      <c r="N681" s="32">
        <f>'[1]29ª Remessa'!AL682</f>
        <v>0</v>
      </c>
      <c r="O681" s="32">
        <f>'[1]29ª Remessa'!AM682</f>
        <v>10</v>
      </c>
      <c r="P681" s="34">
        <f>'[1]29ª Remessa'!AN682</f>
        <v>131</v>
      </c>
      <c r="Q681" s="32">
        <f>'[1]29ª Remessa'!AS682</f>
        <v>0</v>
      </c>
      <c r="R681" s="32">
        <f>'[1]29ª Remessa'!AW682</f>
        <v>0</v>
      </c>
      <c r="S681" s="32">
        <f>'[1]29ª Remessa'!AX682</f>
        <v>0</v>
      </c>
      <c r="T681" s="32">
        <f>'[1]29ª Remessa'!AY682</f>
        <v>0</v>
      </c>
      <c r="U681" s="35">
        <f>'[1]29ª Remessa'!BA682</f>
        <v>0</v>
      </c>
      <c r="V681" s="36">
        <f>'[1]29ª Remessa'!BC682</f>
        <v>0</v>
      </c>
      <c r="W681" s="36">
        <f>'[1]29ª Remessa'!BE682</f>
        <v>0</v>
      </c>
      <c r="X681" s="36">
        <f>'[1]29ª Remessa'!BF682</f>
        <v>0</v>
      </c>
    </row>
    <row r="682" spans="1:24" ht="15.75" customHeight="1" x14ac:dyDescent="0.25">
      <c r="A682" s="29" t="str">
        <f>'[1]29ª Remessa'!A683</f>
        <v>Itabira</v>
      </c>
      <c r="B682" s="29">
        <f>'[1]29ª Remessa'!B683</f>
        <v>315800</v>
      </c>
      <c r="C682" s="29" t="str">
        <f>'[1]29ª Remessa'!C683</f>
        <v>Santa Maria de Itabira</v>
      </c>
      <c r="D682" s="39" t="str">
        <f>'[1]29ª Remessa'!D683</f>
        <v>MG</v>
      </c>
      <c r="E682" s="32">
        <f>'[1]29ª Remessa'!U683</f>
        <v>61</v>
      </c>
      <c r="F682" s="32">
        <f>'[1]29ª Remessa'!V683</f>
        <v>14.8</v>
      </c>
      <c r="G682" s="32">
        <f>'[1]29ª Remessa'!W683</f>
        <v>9</v>
      </c>
      <c r="H682" s="38">
        <f>'[1]29ª Remessa'!AA683</f>
        <v>90</v>
      </c>
      <c r="I682" s="32">
        <f>'[1]29ª Remessa'!AC683</f>
        <v>135</v>
      </c>
      <c r="J682" s="34">
        <f t="shared" si="10"/>
        <v>135</v>
      </c>
      <c r="K682" s="32">
        <f>'[1]29ª Remessa'!AI683</f>
        <v>85</v>
      </c>
      <c r="L682" s="32">
        <f>'[1]29ª Remessa'!AJ683</f>
        <v>0</v>
      </c>
      <c r="M682" s="32">
        <f>'[1]29ª Remessa'!AK683</f>
        <v>0</v>
      </c>
      <c r="N682" s="32">
        <f>'[1]29ª Remessa'!AL683</f>
        <v>15</v>
      </c>
      <c r="O682" s="32">
        <f>'[1]29ª Remessa'!AM683</f>
        <v>17</v>
      </c>
      <c r="P682" s="34">
        <f>'[1]29ª Remessa'!AN683</f>
        <v>117</v>
      </c>
      <c r="Q682" s="32">
        <f>'[1]29ª Remessa'!AS683</f>
        <v>0</v>
      </c>
      <c r="R682" s="32">
        <f>'[1]29ª Remessa'!AW683</f>
        <v>0</v>
      </c>
      <c r="S682" s="32">
        <f>'[1]29ª Remessa'!AX683</f>
        <v>0</v>
      </c>
      <c r="T682" s="32">
        <f>'[1]29ª Remessa'!AY683</f>
        <v>0</v>
      </c>
      <c r="U682" s="35">
        <f>'[1]29ª Remessa'!BA683</f>
        <v>0</v>
      </c>
      <c r="V682" s="36">
        <f>'[1]29ª Remessa'!BC683</f>
        <v>0</v>
      </c>
      <c r="W682" s="36">
        <f>'[1]29ª Remessa'!BE683</f>
        <v>0</v>
      </c>
      <c r="X682" s="36">
        <f>'[1]29ª Remessa'!BF683</f>
        <v>0</v>
      </c>
    </row>
    <row r="683" spans="1:24" ht="15.75" customHeight="1" x14ac:dyDescent="0.25">
      <c r="A683" s="29" t="str">
        <f>'[1]29ª Remessa'!A684</f>
        <v>Pedra Azul</v>
      </c>
      <c r="B683" s="29">
        <f>'[1]29ª Remessa'!B684</f>
        <v>315810</v>
      </c>
      <c r="C683" s="29" t="str">
        <f>'[1]29ª Remessa'!C684</f>
        <v>Santa Maria do Salto</v>
      </c>
      <c r="D683" s="39" t="str">
        <f>'[1]29ª Remessa'!D684</f>
        <v>MG</v>
      </c>
      <c r="E683" s="32">
        <f>'[1]29ª Remessa'!U684</f>
        <v>33</v>
      </c>
      <c r="F683" s="32">
        <f>'[1]29ª Remessa'!V684</f>
        <v>0</v>
      </c>
      <c r="G683" s="32">
        <f>'[1]29ª Remessa'!W684</f>
        <v>30</v>
      </c>
      <c r="H683" s="38">
        <f>'[1]29ª Remessa'!AA684</f>
        <v>66</v>
      </c>
      <c r="I683" s="32">
        <f>'[1]29ª Remessa'!AC684</f>
        <v>80</v>
      </c>
      <c r="J683" s="34">
        <f t="shared" si="10"/>
        <v>80</v>
      </c>
      <c r="K683" s="32">
        <f>'[1]29ª Remessa'!AI684</f>
        <v>45</v>
      </c>
      <c r="L683" s="32">
        <f>'[1]29ª Remessa'!AJ684</f>
        <v>0</v>
      </c>
      <c r="M683" s="32">
        <f>'[1]29ª Remessa'!AK684</f>
        <v>0</v>
      </c>
      <c r="N683" s="32">
        <f>'[1]29ª Remessa'!AL684</f>
        <v>0</v>
      </c>
      <c r="O683" s="32">
        <f>'[1]29ª Remessa'!AM684</f>
        <v>1</v>
      </c>
      <c r="P683" s="34">
        <f>'[1]29ª Remessa'!AN684</f>
        <v>46</v>
      </c>
      <c r="Q683" s="32">
        <f>'[1]29ª Remessa'!AS684</f>
        <v>0</v>
      </c>
      <c r="R683" s="32">
        <f>'[1]29ª Remessa'!AW684</f>
        <v>0</v>
      </c>
      <c r="S683" s="32">
        <f>'[1]29ª Remessa'!AX684</f>
        <v>0</v>
      </c>
      <c r="T683" s="32">
        <f>'[1]29ª Remessa'!AY684</f>
        <v>0</v>
      </c>
      <c r="U683" s="35">
        <f>'[1]29ª Remessa'!BA684</f>
        <v>0</v>
      </c>
      <c r="V683" s="36">
        <f>'[1]29ª Remessa'!BC684</f>
        <v>0</v>
      </c>
      <c r="W683" s="36">
        <f>'[1]29ª Remessa'!BE684</f>
        <v>0</v>
      </c>
      <c r="X683" s="36">
        <f>'[1]29ª Remessa'!BF684</f>
        <v>0</v>
      </c>
    </row>
    <row r="684" spans="1:24" ht="15.75" customHeight="1" x14ac:dyDescent="0.25">
      <c r="A684" s="29" t="str">
        <f>'[1]29ª Remessa'!A685</f>
        <v>Governador Valadares</v>
      </c>
      <c r="B684" s="29">
        <f>'[1]29ª Remessa'!B685</f>
        <v>315820</v>
      </c>
      <c r="C684" s="29" t="str">
        <f>'[1]29ª Remessa'!C685</f>
        <v>Santa Maria do Suaçuí</v>
      </c>
      <c r="D684" s="39" t="str">
        <f>'[1]29ª Remessa'!D685</f>
        <v>MG</v>
      </c>
      <c r="E684" s="32">
        <f>'[1]29ª Remessa'!U685</f>
        <v>79</v>
      </c>
      <c r="F684" s="32">
        <f>'[1]29ª Remessa'!V685</f>
        <v>20.400000000000002</v>
      </c>
      <c r="G684" s="32">
        <f>'[1]29ª Remessa'!W685</f>
        <v>62</v>
      </c>
      <c r="H684" s="38">
        <f>'[1]29ª Remessa'!AA685</f>
        <v>162</v>
      </c>
      <c r="I684" s="32">
        <f>'[1]29ª Remessa'!AC685</f>
        <v>260</v>
      </c>
      <c r="J684" s="34">
        <f t="shared" si="10"/>
        <v>260</v>
      </c>
      <c r="K684" s="32">
        <f>'[1]29ª Remessa'!AI685</f>
        <v>109</v>
      </c>
      <c r="L684" s="32">
        <f>'[1]29ª Remessa'!AJ685</f>
        <v>0</v>
      </c>
      <c r="M684" s="32">
        <f>'[1]29ª Remessa'!AK685</f>
        <v>0</v>
      </c>
      <c r="N684" s="32">
        <f>'[1]29ª Remessa'!AL685</f>
        <v>20</v>
      </c>
      <c r="O684" s="32">
        <f>'[1]29ª Remessa'!AM685</f>
        <v>7</v>
      </c>
      <c r="P684" s="34">
        <f>'[1]29ª Remessa'!AN685</f>
        <v>136</v>
      </c>
      <c r="Q684" s="32">
        <f>'[1]29ª Remessa'!AS685</f>
        <v>0</v>
      </c>
      <c r="R684" s="32">
        <f>'[1]29ª Remessa'!AW685</f>
        <v>0</v>
      </c>
      <c r="S684" s="32">
        <f>'[1]29ª Remessa'!AX685</f>
        <v>0</v>
      </c>
      <c r="T684" s="32">
        <f>'[1]29ª Remessa'!AY685</f>
        <v>0</v>
      </c>
      <c r="U684" s="35">
        <f>'[1]29ª Remessa'!BA685</f>
        <v>0</v>
      </c>
      <c r="V684" s="36">
        <f>'[1]29ª Remessa'!BC685</f>
        <v>0</v>
      </c>
      <c r="W684" s="36">
        <f>'[1]29ª Remessa'!BE685</f>
        <v>0</v>
      </c>
      <c r="X684" s="36">
        <f>'[1]29ª Remessa'!BF685</f>
        <v>0</v>
      </c>
    </row>
    <row r="685" spans="1:24" ht="15.75" customHeight="1" x14ac:dyDescent="0.25">
      <c r="A685" s="29" t="str">
        <f>'[1]29ª Remessa'!A686</f>
        <v>Varginha</v>
      </c>
      <c r="B685" s="29">
        <f>'[1]29ª Remessa'!B686</f>
        <v>315830</v>
      </c>
      <c r="C685" s="29" t="str">
        <f>'[1]29ª Remessa'!C686</f>
        <v>Santana da Vargem</v>
      </c>
      <c r="D685" s="39" t="str">
        <f>'[1]29ª Remessa'!D686</f>
        <v>MG</v>
      </c>
      <c r="E685" s="32">
        <f>'[1]29ª Remessa'!U686</f>
        <v>43</v>
      </c>
      <c r="F685" s="32">
        <f>'[1]29ª Remessa'!V686</f>
        <v>18</v>
      </c>
      <c r="G685" s="32">
        <f>'[1]29ª Remessa'!W686</f>
        <v>11</v>
      </c>
      <c r="H685" s="38">
        <f>'[1]29ª Remessa'!AA686</f>
        <v>72</v>
      </c>
      <c r="I685" s="32">
        <f>'[1]29ª Remessa'!AC686</f>
        <v>110</v>
      </c>
      <c r="J685" s="34">
        <f t="shared" si="10"/>
        <v>110</v>
      </c>
      <c r="K685" s="32">
        <f>'[1]29ª Remessa'!AI686</f>
        <v>60</v>
      </c>
      <c r="L685" s="32">
        <f>'[1]29ª Remessa'!AJ686</f>
        <v>0</v>
      </c>
      <c r="M685" s="32">
        <f>'[1]29ª Remessa'!AK686</f>
        <v>0</v>
      </c>
      <c r="N685" s="32">
        <f>'[1]29ª Remessa'!AL686</f>
        <v>18</v>
      </c>
      <c r="O685" s="32">
        <f>'[1]29ª Remessa'!AM686</f>
        <v>19</v>
      </c>
      <c r="P685" s="34">
        <f>'[1]29ª Remessa'!AN686</f>
        <v>97</v>
      </c>
      <c r="Q685" s="32">
        <f>'[1]29ª Remessa'!AS686</f>
        <v>0</v>
      </c>
      <c r="R685" s="32">
        <f>'[1]29ª Remessa'!AW686</f>
        <v>0</v>
      </c>
      <c r="S685" s="32">
        <f>'[1]29ª Remessa'!AX686</f>
        <v>0</v>
      </c>
      <c r="T685" s="32">
        <f>'[1]29ª Remessa'!AY686</f>
        <v>0</v>
      </c>
      <c r="U685" s="35">
        <f>'[1]29ª Remessa'!BA686</f>
        <v>0</v>
      </c>
      <c r="V685" s="36">
        <f>'[1]29ª Remessa'!BC686</f>
        <v>0</v>
      </c>
      <c r="W685" s="36">
        <f>'[1]29ª Remessa'!BE686</f>
        <v>0</v>
      </c>
      <c r="X685" s="36">
        <f>'[1]29ª Remessa'!BF686</f>
        <v>0</v>
      </c>
    </row>
    <row r="686" spans="1:24" ht="15.75" customHeight="1" x14ac:dyDescent="0.25">
      <c r="A686" s="29" t="str">
        <f>'[1]29ª Remessa'!A687</f>
        <v>Leopoldina</v>
      </c>
      <c r="B686" s="29">
        <f>'[1]29ª Remessa'!B687</f>
        <v>315840</v>
      </c>
      <c r="C686" s="29" t="str">
        <f>'[1]29ª Remessa'!C687</f>
        <v>Santana de Cataguases</v>
      </c>
      <c r="D686" s="39" t="str">
        <f>'[1]29ª Remessa'!D687</f>
        <v>MG</v>
      </c>
      <c r="E686" s="32">
        <f>'[1]29ª Remessa'!U687</f>
        <v>25</v>
      </c>
      <c r="F686" s="32">
        <f>'[1]29ª Remessa'!V687</f>
        <v>6</v>
      </c>
      <c r="G686" s="32">
        <f>'[1]29ª Remessa'!W687</f>
        <v>9</v>
      </c>
      <c r="H686" s="38">
        <f>'[1]29ª Remessa'!AA687</f>
        <v>42</v>
      </c>
      <c r="I686" s="32">
        <f>'[1]29ª Remessa'!AC687</f>
        <v>65</v>
      </c>
      <c r="J686" s="34">
        <f t="shared" si="10"/>
        <v>65</v>
      </c>
      <c r="K686" s="32">
        <f>'[1]29ª Remessa'!AI687</f>
        <v>34</v>
      </c>
      <c r="L686" s="32">
        <f>'[1]29ª Remessa'!AJ687</f>
        <v>0</v>
      </c>
      <c r="M686" s="32">
        <f>'[1]29ª Remessa'!AK687</f>
        <v>0</v>
      </c>
      <c r="N686" s="32">
        <f>'[1]29ª Remessa'!AL687</f>
        <v>6</v>
      </c>
      <c r="O686" s="32">
        <f>'[1]29ª Remessa'!AM687</f>
        <v>4</v>
      </c>
      <c r="P686" s="34">
        <f>'[1]29ª Remessa'!AN687</f>
        <v>44</v>
      </c>
      <c r="Q686" s="32">
        <f>'[1]29ª Remessa'!AS687</f>
        <v>0</v>
      </c>
      <c r="R686" s="32">
        <f>'[1]29ª Remessa'!AW687</f>
        <v>0</v>
      </c>
      <c r="S686" s="32">
        <f>'[1]29ª Remessa'!AX687</f>
        <v>0</v>
      </c>
      <c r="T686" s="32">
        <f>'[1]29ª Remessa'!AY687</f>
        <v>0</v>
      </c>
      <c r="U686" s="35">
        <f>'[1]29ª Remessa'!BA687</f>
        <v>0</v>
      </c>
      <c r="V686" s="36">
        <f>'[1]29ª Remessa'!BC687</f>
        <v>0</v>
      </c>
      <c r="W686" s="36">
        <f>'[1]29ª Remessa'!BE687</f>
        <v>0</v>
      </c>
      <c r="X686" s="36">
        <f>'[1]29ª Remessa'!BF687</f>
        <v>0</v>
      </c>
    </row>
    <row r="687" spans="1:24" ht="15.75" customHeight="1" x14ac:dyDescent="0.25">
      <c r="A687" s="29" t="str">
        <f>'[1]29ª Remessa'!A688</f>
        <v>Sete Lagoas</v>
      </c>
      <c r="B687" s="29">
        <f>'[1]29ª Remessa'!B688</f>
        <v>315850</v>
      </c>
      <c r="C687" s="29" t="str">
        <f>'[1]29ª Remessa'!C688</f>
        <v>Santana de Pirapama</v>
      </c>
      <c r="D687" s="39" t="str">
        <f>'[1]29ª Remessa'!D688</f>
        <v>MG</v>
      </c>
      <c r="E687" s="32">
        <f>'[1]29ª Remessa'!U688</f>
        <v>48</v>
      </c>
      <c r="F687" s="32">
        <f>'[1]29ª Remessa'!V688</f>
        <v>0.08</v>
      </c>
      <c r="G687" s="32">
        <f>'[1]29ª Remessa'!W688</f>
        <v>18</v>
      </c>
      <c r="H687" s="38">
        <f>'[1]29ª Remessa'!AA688</f>
        <v>66</v>
      </c>
      <c r="I687" s="32">
        <f>'[1]29ª Remessa'!AC688</f>
        <v>135</v>
      </c>
      <c r="J687" s="34">
        <f t="shared" si="10"/>
        <v>135</v>
      </c>
      <c r="K687" s="32">
        <f>'[1]29ª Remessa'!AI688</f>
        <v>66</v>
      </c>
      <c r="L687" s="32">
        <f>'[1]29ª Remessa'!AJ688</f>
        <v>0</v>
      </c>
      <c r="M687" s="32">
        <f>'[1]29ª Remessa'!AK688</f>
        <v>0</v>
      </c>
      <c r="N687" s="32">
        <f>'[1]29ª Remessa'!AL688</f>
        <v>0</v>
      </c>
      <c r="O687" s="32">
        <f>'[1]29ª Remessa'!AM688</f>
        <v>20</v>
      </c>
      <c r="P687" s="34">
        <f>'[1]29ª Remessa'!AN688</f>
        <v>86</v>
      </c>
      <c r="Q687" s="32">
        <f>'[1]29ª Remessa'!AS688</f>
        <v>0</v>
      </c>
      <c r="R687" s="32">
        <f>'[1]29ª Remessa'!AW688</f>
        <v>0</v>
      </c>
      <c r="S687" s="32">
        <f>'[1]29ª Remessa'!AX688</f>
        <v>0</v>
      </c>
      <c r="T687" s="32">
        <f>'[1]29ª Remessa'!AY688</f>
        <v>0</v>
      </c>
      <c r="U687" s="35">
        <f>'[1]29ª Remessa'!BA688</f>
        <v>0</v>
      </c>
      <c r="V687" s="36">
        <f>'[1]29ª Remessa'!BC688</f>
        <v>0</v>
      </c>
      <c r="W687" s="36">
        <f>'[1]29ª Remessa'!BE688</f>
        <v>0</v>
      </c>
      <c r="X687" s="36">
        <f>'[1]29ª Remessa'!BF688</f>
        <v>0</v>
      </c>
    </row>
    <row r="688" spans="1:24" ht="15.75" customHeight="1" x14ac:dyDescent="0.25">
      <c r="A688" s="29" t="str">
        <f>'[1]29ª Remessa'!A689</f>
        <v>Juiz de Fora</v>
      </c>
      <c r="B688" s="29">
        <f>'[1]29ª Remessa'!B689</f>
        <v>315860</v>
      </c>
      <c r="C688" s="29" t="str">
        <f>'[1]29ª Remessa'!C689</f>
        <v>Santana do Deserto</v>
      </c>
      <c r="D688" s="39" t="str">
        <f>'[1]29ª Remessa'!D689</f>
        <v>MG</v>
      </c>
      <c r="E688" s="32">
        <f>'[1]29ª Remessa'!U689</f>
        <v>27</v>
      </c>
      <c r="F688" s="32">
        <f>'[1]29ª Remessa'!V689</f>
        <v>1.76</v>
      </c>
      <c r="G688" s="32">
        <f>'[1]29ª Remessa'!W689</f>
        <v>5</v>
      </c>
      <c r="H688" s="38">
        <f>'[1]29ª Remessa'!AA689</f>
        <v>36</v>
      </c>
      <c r="I688" s="32">
        <f>'[1]29ª Remessa'!AC689</f>
        <v>60</v>
      </c>
      <c r="J688" s="34">
        <f t="shared" si="10"/>
        <v>60</v>
      </c>
      <c r="K688" s="32">
        <f>'[1]29ª Remessa'!AI689</f>
        <v>38</v>
      </c>
      <c r="L688" s="32">
        <f>'[1]29ª Remessa'!AJ689</f>
        <v>0</v>
      </c>
      <c r="M688" s="32">
        <f>'[1]29ª Remessa'!AK689</f>
        <v>0</v>
      </c>
      <c r="N688" s="32">
        <f>'[1]29ª Remessa'!AL689</f>
        <v>2</v>
      </c>
      <c r="O688" s="32">
        <f>'[1]29ª Remessa'!AM689</f>
        <v>1</v>
      </c>
      <c r="P688" s="34">
        <f>'[1]29ª Remessa'!AN689</f>
        <v>41</v>
      </c>
      <c r="Q688" s="32">
        <f>'[1]29ª Remessa'!AS689</f>
        <v>0</v>
      </c>
      <c r="R688" s="32">
        <f>'[1]29ª Remessa'!AW689</f>
        <v>0</v>
      </c>
      <c r="S688" s="32">
        <f>'[1]29ª Remessa'!AX689</f>
        <v>0</v>
      </c>
      <c r="T688" s="32">
        <f>'[1]29ª Remessa'!AY689</f>
        <v>0</v>
      </c>
      <c r="U688" s="35">
        <f>'[1]29ª Remessa'!BA689</f>
        <v>0</v>
      </c>
      <c r="V688" s="36">
        <f>'[1]29ª Remessa'!BC689</f>
        <v>0</v>
      </c>
      <c r="W688" s="36">
        <f>'[1]29ª Remessa'!BE689</f>
        <v>0</v>
      </c>
      <c r="X688" s="36">
        <f>'[1]29ª Remessa'!BF689</f>
        <v>0</v>
      </c>
    </row>
    <row r="689" spans="1:24" ht="15.75" customHeight="1" x14ac:dyDescent="0.25">
      <c r="A689" s="29" t="str">
        <f>'[1]29ª Remessa'!A690</f>
        <v>Barbacena</v>
      </c>
      <c r="B689" s="29">
        <f>'[1]29ª Remessa'!B690</f>
        <v>315870</v>
      </c>
      <c r="C689" s="29" t="str">
        <f>'[1]29ª Remessa'!C690</f>
        <v>Santana do Garambéu</v>
      </c>
      <c r="D689" s="39" t="str">
        <f>'[1]29ª Remessa'!D690</f>
        <v>MG</v>
      </c>
      <c r="E689" s="32">
        <f>'[1]29ª Remessa'!U690</f>
        <v>15</v>
      </c>
      <c r="F689" s="32">
        <f>'[1]29ª Remessa'!V690</f>
        <v>0</v>
      </c>
      <c r="G689" s="32">
        <f>'[1]29ª Remessa'!W690</f>
        <v>12</v>
      </c>
      <c r="H689" s="38">
        <f>'[1]29ª Remessa'!AA690</f>
        <v>30</v>
      </c>
      <c r="I689" s="32">
        <f>'[1]29ª Remessa'!AC690</f>
        <v>30</v>
      </c>
      <c r="J689" s="34">
        <f t="shared" si="10"/>
        <v>30</v>
      </c>
      <c r="K689" s="32">
        <f>'[1]29ª Remessa'!AI690</f>
        <v>20</v>
      </c>
      <c r="L689" s="32">
        <f>'[1]29ª Remessa'!AJ690</f>
        <v>0</v>
      </c>
      <c r="M689" s="32">
        <f>'[1]29ª Remessa'!AK690</f>
        <v>0</v>
      </c>
      <c r="N689" s="32">
        <f>'[1]29ª Remessa'!AL690</f>
        <v>0</v>
      </c>
      <c r="O689" s="32">
        <f>'[1]29ª Remessa'!AM690</f>
        <v>2</v>
      </c>
      <c r="P689" s="34">
        <f>'[1]29ª Remessa'!AN690</f>
        <v>22</v>
      </c>
      <c r="Q689" s="32">
        <f>'[1]29ª Remessa'!AS690</f>
        <v>0</v>
      </c>
      <c r="R689" s="32">
        <f>'[1]29ª Remessa'!AW690</f>
        <v>0</v>
      </c>
      <c r="S689" s="32">
        <f>'[1]29ª Remessa'!AX690</f>
        <v>0</v>
      </c>
      <c r="T689" s="32">
        <f>'[1]29ª Remessa'!AY690</f>
        <v>0</v>
      </c>
      <c r="U689" s="35">
        <f>'[1]29ª Remessa'!BA690</f>
        <v>0</v>
      </c>
      <c r="V689" s="36">
        <f>'[1]29ª Remessa'!BC690</f>
        <v>0</v>
      </c>
      <c r="W689" s="36">
        <f>'[1]29ª Remessa'!BE690</f>
        <v>0</v>
      </c>
      <c r="X689" s="36">
        <f>'[1]29ª Remessa'!BF690</f>
        <v>0</v>
      </c>
    </row>
    <row r="690" spans="1:24" ht="15.75" customHeight="1" x14ac:dyDescent="0.25">
      <c r="A690" s="29" t="str">
        <f>'[1]29ª Remessa'!A691</f>
        <v>Divinópolis</v>
      </c>
      <c r="B690" s="29">
        <f>'[1]29ª Remessa'!B691</f>
        <v>315880</v>
      </c>
      <c r="C690" s="29" t="str">
        <f>'[1]29ª Remessa'!C691</f>
        <v>Santana do Jacaré</v>
      </c>
      <c r="D690" s="39" t="str">
        <f>'[1]29ª Remessa'!D691</f>
        <v>MG</v>
      </c>
      <c r="E690" s="32">
        <f>'[1]29ª Remessa'!U691</f>
        <v>29</v>
      </c>
      <c r="F690" s="32">
        <f>'[1]29ª Remessa'!V691</f>
        <v>0.48</v>
      </c>
      <c r="G690" s="32">
        <f>'[1]29ª Remessa'!W691</f>
        <v>3</v>
      </c>
      <c r="H690" s="38">
        <f>'[1]29ª Remessa'!AA691</f>
        <v>36</v>
      </c>
      <c r="I690" s="32">
        <f>'[1]29ª Remessa'!AC691</f>
        <v>85</v>
      </c>
      <c r="J690" s="34">
        <f t="shared" si="10"/>
        <v>85</v>
      </c>
      <c r="K690" s="32">
        <f>'[1]29ª Remessa'!AI691</f>
        <v>40</v>
      </c>
      <c r="L690" s="32">
        <f>'[1]29ª Remessa'!AJ691</f>
        <v>0</v>
      </c>
      <c r="M690" s="32">
        <f>'[1]29ª Remessa'!AK691</f>
        <v>0</v>
      </c>
      <c r="N690" s="32">
        <f>'[1]29ª Remessa'!AL691</f>
        <v>0</v>
      </c>
      <c r="O690" s="32">
        <f>'[1]29ª Remessa'!AM691</f>
        <v>1</v>
      </c>
      <c r="P690" s="34">
        <f>'[1]29ª Remessa'!AN691</f>
        <v>41</v>
      </c>
      <c r="Q690" s="32">
        <f>'[1]29ª Remessa'!AS691</f>
        <v>0</v>
      </c>
      <c r="R690" s="32">
        <f>'[1]29ª Remessa'!AW691</f>
        <v>0</v>
      </c>
      <c r="S690" s="32">
        <f>'[1]29ª Remessa'!AX691</f>
        <v>0</v>
      </c>
      <c r="T690" s="32">
        <f>'[1]29ª Remessa'!AY691</f>
        <v>0</v>
      </c>
      <c r="U690" s="35">
        <f>'[1]29ª Remessa'!BA691</f>
        <v>0</v>
      </c>
      <c r="V690" s="36">
        <f>'[1]29ª Remessa'!BC691</f>
        <v>0</v>
      </c>
      <c r="W690" s="36">
        <f>'[1]29ª Remessa'!BE691</f>
        <v>0</v>
      </c>
      <c r="X690" s="36">
        <f>'[1]29ª Remessa'!BF691</f>
        <v>0</v>
      </c>
    </row>
    <row r="691" spans="1:24" ht="15.75" customHeight="1" x14ac:dyDescent="0.25">
      <c r="A691" s="29" t="str">
        <f>'[1]29ª Remessa'!A692</f>
        <v>Manhuaçu</v>
      </c>
      <c r="B691" s="29">
        <f>'[1]29ª Remessa'!B692</f>
        <v>315890</v>
      </c>
      <c r="C691" s="29" t="str">
        <f>'[1]29ª Remessa'!C692</f>
        <v>Santana do Manhuaçu</v>
      </c>
      <c r="D691" s="39" t="str">
        <f>'[1]29ª Remessa'!D692</f>
        <v>MG</v>
      </c>
      <c r="E691" s="32">
        <f>'[1]29ª Remessa'!U692</f>
        <v>44</v>
      </c>
      <c r="F691" s="32">
        <f>'[1]29ª Remessa'!V692</f>
        <v>3</v>
      </c>
      <c r="G691" s="32">
        <f>'[1]29ª Remessa'!W692</f>
        <v>17</v>
      </c>
      <c r="H691" s="38">
        <f>'[1]29ª Remessa'!AA692</f>
        <v>66</v>
      </c>
      <c r="I691" s="32">
        <f>'[1]29ª Remessa'!AC692</f>
        <v>120</v>
      </c>
      <c r="J691" s="34">
        <f t="shared" si="10"/>
        <v>120</v>
      </c>
      <c r="K691" s="32">
        <f>'[1]29ª Remessa'!AI692</f>
        <v>60</v>
      </c>
      <c r="L691" s="32">
        <f>'[1]29ª Remessa'!AJ692</f>
        <v>0</v>
      </c>
      <c r="M691" s="32">
        <f>'[1]29ª Remessa'!AK692</f>
        <v>0</v>
      </c>
      <c r="N691" s="32">
        <f>'[1]29ª Remessa'!AL692</f>
        <v>3</v>
      </c>
      <c r="O691" s="32">
        <f>'[1]29ª Remessa'!AM692</f>
        <v>10</v>
      </c>
      <c r="P691" s="34">
        <f>'[1]29ª Remessa'!AN692</f>
        <v>73</v>
      </c>
      <c r="Q691" s="32">
        <f>'[1]29ª Remessa'!AS692</f>
        <v>0</v>
      </c>
      <c r="R691" s="32">
        <f>'[1]29ª Remessa'!AW692</f>
        <v>0</v>
      </c>
      <c r="S691" s="32">
        <f>'[1]29ª Remessa'!AX692</f>
        <v>0</v>
      </c>
      <c r="T691" s="32">
        <f>'[1]29ª Remessa'!AY692</f>
        <v>0</v>
      </c>
      <c r="U691" s="35">
        <f>'[1]29ª Remessa'!BA692</f>
        <v>0</v>
      </c>
      <c r="V691" s="36">
        <f>'[1]29ª Remessa'!BC692</f>
        <v>0</v>
      </c>
      <c r="W691" s="36">
        <f>'[1]29ª Remessa'!BE692</f>
        <v>0</v>
      </c>
      <c r="X691" s="36">
        <f>'[1]29ª Remessa'!BF692</f>
        <v>0</v>
      </c>
    </row>
    <row r="692" spans="1:24" ht="15.75" customHeight="1" x14ac:dyDescent="0.25">
      <c r="A692" s="29" t="str">
        <f>'[1]29ª Remessa'!A693</f>
        <v>Coronel Fabriciano</v>
      </c>
      <c r="B692" s="29">
        <f>'[1]29ª Remessa'!B693</f>
        <v>315895</v>
      </c>
      <c r="C692" s="29" t="str">
        <f>'[1]29ª Remessa'!C693</f>
        <v>Santana do Paraíso</v>
      </c>
      <c r="D692" s="39" t="str">
        <f>'[1]29ª Remessa'!D693</f>
        <v>MG</v>
      </c>
      <c r="E692" s="32">
        <f>'[1]29ª Remessa'!U693</f>
        <v>164</v>
      </c>
      <c r="F692" s="32">
        <f>'[1]29ª Remessa'!V693</f>
        <v>20</v>
      </c>
      <c r="G692" s="32">
        <f>'[1]29ª Remessa'!W693</f>
        <v>90</v>
      </c>
      <c r="H692" s="38">
        <f>'[1]29ª Remessa'!AA693</f>
        <v>276</v>
      </c>
      <c r="I692" s="32">
        <f>'[1]29ª Remessa'!AC693</f>
        <v>365</v>
      </c>
      <c r="J692" s="34">
        <f t="shared" si="10"/>
        <v>365</v>
      </c>
      <c r="K692" s="32">
        <f>'[1]29ª Remessa'!AI693</f>
        <v>227</v>
      </c>
      <c r="L692" s="32">
        <f>'[1]29ª Remessa'!AJ693</f>
        <v>0</v>
      </c>
      <c r="M692" s="32">
        <f>'[1]29ª Remessa'!AK693</f>
        <v>0</v>
      </c>
      <c r="N692" s="32">
        <f>'[1]29ª Remessa'!AL693</f>
        <v>20</v>
      </c>
      <c r="O692" s="32">
        <f>'[1]29ª Remessa'!AM693</f>
        <v>12</v>
      </c>
      <c r="P692" s="34">
        <f>'[1]29ª Remessa'!AN693</f>
        <v>259</v>
      </c>
      <c r="Q692" s="32">
        <f>'[1]29ª Remessa'!AS693</f>
        <v>0</v>
      </c>
      <c r="R692" s="32">
        <f>'[1]29ª Remessa'!AW693</f>
        <v>0</v>
      </c>
      <c r="S692" s="32">
        <f>'[1]29ª Remessa'!AX693</f>
        <v>0</v>
      </c>
      <c r="T692" s="32">
        <f>'[1]29ª Remessa'!AY693</f>
        <v>0</v>
      </c>
      <c r="U692" s="35">
        <f>'[1]29ª Remessa'!BA693</f>
        <v>0</v>
      </c>
      <c r="V692" s="36">
        <f>'[1]29ª Remessa'!BC693</f>
        <v>0</v>
      </c>
      <c r="W692" s="36">
        <f>'[1]29ª Remessa'!BE693</f>
        <v>0</v>
      </c>
      <c r="X692" s="36">
        <f>'[1]29ª Remessa'!BF693</f>
        <v>0</v>
      </c>
    </row>
    <row r="693" spans="1:24" ht="15.75" customHeight="1" x14ac:dyDescent="0.25">
      <c r="A693" s="29" t="str">
        <f>'[1]29ª Remessa'!A694</f>
        <v>Belo Horizonte</v>
      </c>
      <c r="B693" s="29">
        <f>'[1]29ª Remessa'!B694</f>
        <v>315900</v>
      </c>
      <c r="C693" s="29" t="str">
        <f>'[1]29ª Remessa'!C694</f>
        <v>Santana do Riacho</v>
      </c>
      <c r="D693" s="39" t="str">
        <f>'[1]29ª Remessa'!D694</f>
        <v>MG</v>
      </c>
      <c r="E693" s="32">
        <f>'[1]29ª Remessa'!U694</f>
        <v>27</v>
      </c>
      <c r="F693" s="32">
        <f>'[1]29ª Remessa'!V694</f>
        <v>1</v>
      </c>
      <c r="G693" s="32">
        <f>'[1]29ª Remessa'!W694</f>
        <v>7</v>
      </c>
      <c r="H693" s="38">
        <f>'[1]29ª Remessa'!AA694</f>
        <v>36</v>
      </c>
      <c r="I693" s="32">
        <f>'[1]29ª Remessa'!AC694</f>
        <v>75</v>
      </c>
      <c r="J693" s="34">
        <f t="shared" si="10"/>
        <v>75</v>
      </c>
      <c r="K693" s="32">
        <f>'[1]29ª Remessa'!AI694</f>
        <v>37</v>
      </c>
      <c r="L693" s="32">
        <f>'[1]29ª Remessa'!AJ694</f>
        <v>0</v>
      </c>
      <c r="M693" s="32">
        <f>'[1]29ª Remessa'!AK694</f>
        <v>0</v>
      </c>
      <c r="N693" s="32">
        <f>'[1]29ª Remessa'!AL694</f>
        <v>1</v>
      </c>
      <c r="O693" s="32">
        <f>'[1]29ª Remessa'!AM694</f>
        <v>2</v>
      </c>
      <c r="P693" s="34">
        <f>'[1]29ª Remessa'!AN694</f>
        <v>40</v>
      </c>
      <c r="Q693" s="32">
        <f>'[1]29ª Remessa'!AS694</f>
        <v>0</v>
      </c>
      <c r="R693" s="32">
        <f>'[1]29ª Remessa'!AW694</f>
        <v>0</v>
      </c>
      <c r="S693" s="32">
        <f>'[1]29ª Remessa'!AX694</f>
        <v>0</v>
      </c>
      <c r="T693" s="32">
        <f>'[1]29ª Remessa'!AY694</f>
        <v>0</v>
      </c>
      <c r="U693" s="35">
        <f>'[1]29ª Remessa'!BA694</f>
        <v>0</v>
      </c>
      <c r="V693" s="36">
        <f>'[1]29ª Remessa'!BC694</f>
        <v>0</v>
      </c>
      <c r="W693" s="36">
        <f>'[1]29ª Remessa'!BE694</f>
        <v>0</v>
      </c>
      <c r="X693" s="36">
        <f>'[1]29ª Remessa'!BF694</f>
        <v>0</v>
      </c>
    </row>
    <row r="694" spans="1:24" ht="15.75" customHeight="1" x14ac:dyDescent="0.25">
      <c r="A694" s="29" t="str">
        <f>'[1]29ª Remessa'!A695</f>
        <v>Barbacena</v>
      </c>
      <c r="B694" s="29">
        <f>'[1]29ª Remessa'!B695</f>
        <v>315910</v>
      </c>
      <c r="C694" s="29" t="str">
        <f>'[1]29ª Remessa'!C695</f>
        <v>Santana dos Montes</v>
      </c>
      <c r="D694" s="39" t="str">
        <f>'[1]29ª Remessa'!D695</f>
        <v>MG</v>
      </c>
      <c r="E694" s="32">
        <f>'[1]29ª Remessa'!U695</f>
        <v>25</v>
      </c>
      <c r="F694" s="32">
        <f>'[1]29ª Remessa'!V695</f>
        <v>2.56</v>
      </c>
      <c r="G694" s="32">
        <f>'[1]29ª Remessa'!W695</f>
        <v>13</v>
      </c>
      <c r="H694" s="38">
        <f>'[1]29ª Remessa'!AA695</f>
        <v>42</v>
      </c>
      <c r="I694" s="32">
        <f>'[1]29ª Remessa'!AC695</f>
        <v>55</v>
      </c>
      <c r="J694" s="34">
        <f t="shared" si="10"/>
        <v>55</v>
      </c>
      <c r="K694" s="32">
        <f>'[1]29ª Remessa'!AI695</f>
        <v>35</v>
      </c>
      <c r="L694" s="32">
        <f>'[1]29ª Remessa'!AJ695</f>
        <v>0</v>
      </c>
      <c r="M694" s="32">
        <f>'[1]29ª Remessa'!AK695</f>
        <v>0</v>
      </c>
      <c r="N694" s="32">
        <f>'[1]29ª Remessa'!AL695</f>
        <v>3</v>
      </c>
      <c r="O694" s="32">
        <f>'[1]29ª Remessa'!AM695</f>
        <v>4</v>
      </c>
      <c r="P694" s="34">
        <f>'[1]29ª Remessa'!AN695</f>
        <v>42</v>
      </c>
      <c r="Q694" s="32">
        <f>'[1]29ª Remessa'!AS695</f>
        <v>0</v>
      </c>
      <c r="R694" s="32">
        <f>'[1]29ª Remessa'!AW695</f>
        <v>0</v>
      </c>
      <c r="S694" s="32">
        <f>'[1]29ª Remessa'!AX695</f>
        <v>0</v>
      </c>
      <c r="T694" s="32">
        <f>'[1]29ª Remessa'!AY695</f>
        <v>0</v>
      </c>
      <c r="U694" s="35">
        <f>'[1]29ª Remessa'!BA695</f>
        <v>0</v>
      </c>
      <c r="V694" s="36">
        <f>'[1]29ª Remessa'!BC695</f>
        <v>0</v>
      </c>
      <c r="W694" s="36">
        <f>'[1]29ª Remessa'!BE695</f>
        <v>0</v>
      </c>
      <c r="X694" s="36">
        <f>'[1]29ª Remessa'!BF695</f>
        <v>0</v>
      </c>
    </row>
    <row r="695" spans="1:24" ht="15.75" customHeight="1" x14ac:dyDescent="0.25">
      <c r="A695" s="29" t="str">
        <f>'[1]29ª Remessa'!A696</f>
        <v>Pouso Alegre</v>
      </c>
      <c r="B695" s="29">
        <f>'[1]29ª Remessa'!B696</f>
        <v>315920</v>
      </c>
      <c r="C695" s="29" t="str">
        <f>'[1]29ª Remessa'!C696</f>
        <v>Santa Rita de Caldas</v>
      </c>
      <c r="D695" s="39" t="str">
        <f>'[1]29ª Remessa'!D696</f>
        <v>MG</v>
      </c>
      <c r="E695" s="32">
        <f>'[1]29ª Remessa'!U696</f>
        <v>66</v>
      </c>
      <c r="F695" s="32">
        <f>'[1]29ª Remessa'!V696</f>
        <v>14</v>
      </c>
      <c r="G695" s="32">
        <f>'[1]29ª Remessa'!W696</f>
        <v>18</v>
      </c>
      <c r="H695" s="38">
        <f>'[1]29ª Remessa'!AA696</f>
        <v>102</v>
      </c>
      <c r="I695" s="32">
        <f>'[1]29ª Remessa'!AC696</f>
        <v>155</v>
      </c>
      <c r="J695" s="34">
        <f t="shared" si="10"/>
        <v>155</v>
      </c>
      <c r="K695" s="32">
        <f>'[1]29ª Remessa'!AI696</f>
        <v>90</v>
      </c>
      <c r="L695" s="32">
        <f>'[1]29ª Remessa'!AJ696</f>
        <v>0</v>
      </c>
      <c r="M695" s="32">
        <f>'[1]29ª Remessa'!AK696</f>
        <v>0</v>
      </c>
      <c r="N695" s="32">
        <f>'[1]29ª Remessa'!AL696</f>
        <v>14</v>
      </c>
      <c r="O695" s="32">
        <f>'[1]29ª Remessa'!AM696</f>
        <v>11</v>
      </c>
      <c r="P695" s="34">
        <f>'[1]29ª Remessa'!AN696</f>
        <v>115</v>
      </c>
      <c r="Q695" s="32">
        <f>'[1]29ª Remessa'!AS696</f>
        <v>0</v>
      </c>
      <c r="R695" s="32">
        <f>'[1]29ª Remessa'!AW696</f>
        <v>0</v>
      </c>
      <c r="S695" s="32">
        <f>'[1]29ª Remessa'!AX696</f>
        <v>0</v>
      </c>
      <c r="T695" s="32">
        <f>'[1]29ª Remessa'!AY696</f>
        <v>0</v>
      </c>
      <c r="U695" s="35">
        <f>'[1]29ª Remessa'!BA696</f>
        <v>0</v>
      </c>
      <c r="V695" s="36">
        <f>'[1]29ª Remessa'!BC696</f>
        <v>0</v>
      </c>
      <c r="W695" s="36">
        <f>'[1]29ª Remessa'!BE696</f>
        <v>0</v>
      </c>
      <c r="X695" s="36">
        <f>'[1]29ª Remessa'!BF696</f>
        <v>0</v>
      </c>
    </row>
    <row r="696" spans="1:24" ht="15.75" customHeight="1" x14ac:dyDescent="0.25">
      <c r="A696" s="29" t="str">
        <f>'[1]29ª Remessa'!A697</f>
        <v>Juiz de Fora</v>
      </c>
      <c r="B696" s="29">
        <f>'[1]29ª Remessa'!B697</f>
        <v>315930</v>
      </c>
      <c r="C696" s="29" t="str">
        <f>'[1]29ª Remessa'!C697</f>
        <v>Santa Rita de Jacutinga</v>
      </c>
      <c r="D696" s="39" t="str">
        <f>'[1]29ª Remessa'!D697</f>
        <v>MG</v>
      </c>
      <c r="E696" s="32">
        <f>'[1]29ª Remessa'!U697</f>
        <v>36</v>
      </c>
      <c r="F696" s="32">
        <f>'[1]29ª Remessa'!V697</f>
        <v>2</v>
      </c>
      <c r="G696" s="32">
        <f>'[1]29ª Remessa'!W697</f>
        <v>12</v>
      </c>
      <c r="H696" s="38">
        <f>'[1]29ª Remessa'!AA697</f>
        <v>54</v>
      </c>
      <c r="I696" s="32">
        <f>'[1]29ª Remessa'!AC697</f>
        <v>95</v>
      </c>
      <c r="J696" s="34">
        <f t="shared" si="10"/>
        <v>95</v>
      </c>
      <c r="K696" s="32">
        <f>'[1]29ª Remessa'!AI697</f>
        <v>49</v>
      </c>
      <c r="L696" s="32">
        <f>'[1]29ª Remessa'!AJ697</f>
        <v>0</v>
      </c>
      <c r="M696" s="32">
        <f>'[1]29ª Remessa'!AK697</f>
        <v>0</v>
      </c>
      <c r="N696" s="32">
        <f>'[1]29ª Remessa'!AL697</f>
        <v>2</v>
      </c>
      <c r="O696" s="32">
        <f>'[1]29ª Remessa'!AM697</f>
        <v>2</v>
      </c>
      <c r="P696" s="34">
        <f>'[1]29ª Remessa'!AN697</f>
        <v>53</v>
      </c>
      <c r="Q696" s="32">
        <f>'[1]29ª Remessa'!AS697</f>
        <v>0</v>
      </c>
      <c r="R696" s="32">
        <f>'[1]29ª Remessa'!AW697</f>
        <v>0</v>
      </c>
      <c r="S696" s="32">
        <f>'[1]29ª Remessa'!AX697</f>
        <v>0</v>
      </c>
      <c r="T696" s="32">
        <f>'[1]29ª Remessa'!AY697</f>
        <v>0</v>
      </c>
      <c r="U696" s="35">
        <f>'[1]29ª Remessa'!BA697</f>
        <v>0</v>
      </c>
      <c r="V696" s="36">
        <f>'[1]29ª Remessa'!BC697</f>
        <v>0</v>
      </c>
      <c r="W696" s="36">
        <f>'[1]29ª Remessa'!BE697</f>
        <v>0</v>
      </c>
      <c r="X696" s="36">
        <f>'[1]29ª Remessa'!BF697</f>
        <v>0</v>
      </c>
    </row>
    <row r="697" spans="1:24" ht="15.75" customHeight="1" x14ac:dyDescent="0.25">
      <c r="A697" s="29" t="str">
        <f>'[1]29ª Remessa'!A698</f>
        <v>Coronel Fabriciano</v>
      </c>
      <c r="B697" s="29">
        <f>'[1]29ª Remessa'!B698</f>
        <v>315935</v>
      </c>
      <c r="C697" s="29" t="str">
        <f>'[1]29ª Remessa'!C698</f>
        <v>Santa Rita de Minas</v>
      </c>
      <c r="D697" s="39" t="str">
        <f>'[1]29ª Remessa'!D698</f>
        <v>MG</v>
      </c>
      <c r="E697" s="32">
        <f>'[1]29ª Remessa'!U698</f>
        <v>40</v>
      </c>
      <c r="F697" s="32">
        <f>'[1]29ª Remessa'!V698</f>
        <v>20</v>
      </c>
      <c r="G697" s="32">
        <f>'[1]29ª Remessa'!W698</f>
        <v>9</v>
      </c>
      <c r="H697" s="38">
        <f>'[1]29ª Remessa'!AA698</f>
        <v>72</v>
      </c>
      <c r="I697" s="32">
        <f>'[1]29ª Remessa'!AC698</f>
        <v>110</v>
      </c>
      <c r="J697" s="34">
        <f t="shared" si="10"/>
        <v>110</v>
      </c>
      <c r="K697" s="32">
        <f>'[1]29ª Remessa'!AI698</f>
        <v>55</v>
      </c>
      <c r="L697" s="32">
        <f>'[1]29ª Remessa'!AJ698</f>
        <v>0</v>
      </c>
      <c r="M697" s="32">
        <f>'[1]29ª Remessa'!AK698</f>
        <v>0</v>
      </c>
      <c r="N697" s="32">
        <f>'[1]29ª Remessa'!AL698</f>
        <v>20</v>
      </c>
      <c r="O697" s="32">
        <f>'[1]29ª Remessa'!AM698</f>
        <v>7</v>
      </c>
      <c r="P697" s="34">
        <f>'[1]29ª Remessa'!AN698</f>
        <v>82</v>
      </c>
      <c r="Q697" s="32">
        <f>'[1]29ª Remessa'!AS698</f>
        <v>0</v>
      </c>
      <c r="R697" s="32">
        <f>'[1]29ª Remessa'!AW698</f>
        <v>0</v>
      </c>
      <c r="S697" s="32">
        <f>'[1]29ª Remessa'!AX698</f>
        <v>0</v>
      </c>
      <c r="T697" s="32">
        <f>'[1]29ª Remessa'!AY698</f>
        <v>0</v>
      </c>
      <c r="U697" s="35">
        <f>'[1]29ª Remessa'!BA698</f>
        <v>0</v>
      </c>
      <c r="V697" s="36">
        <f>'[1]29ª Remessa'!BC698</f>
        <v>0</v>
      </c>
      <c r="W697" s="36">
        <f>'[1]29ª Remessa'!BE698</f>
        <v>0</v>
      </c>
      <c r="X697" s="36">
        <f>'[1]29ª Remessa'!BF698</f>
        <v>0</v>
      </c>
    </row>
    <row r="698" spans="1:24" ht="15.75" customHeight="1" x14ac:dyDescent="0.25">
      <c r="A698" s="29" t="str">
        <f>'[1]29ª Remessa'!A699</f>
        <v>Barbacena</v>
      </c>
      <c r="B698" s="29">
        <f>'[1]29ª Remessa'!B699</f>
        <v>315940</v>
      </c>
      <c r="C698" s="29" t="str">
        <f>'[1]29ª Remessa'!C699</f>
        <v>Santa Rita de Ibitipoca</v>
      </c>
      <c r="D698" s="39" t="str">
        <f>'[1]29ª Remessa'!D699</f>
        <v>MG</v>
      </c>
      <c r="E698" s="32">
        <f>'[1]29ª Remessa'!U699</f>
        <v>23</v>
      </c>
      <c r="F698" s="32">
        <f>'[1]29ª Remessa'!V699</f>
        <v>4.24</v>
      </c>
      <c r="G698" s="32">
        <f>'[1]29ª Remessa'!W699</f>
        <v>5</v>
      </c>
      <c r="H698" s="38">
        <f>'[1]29ª Remessa'!AA699</f>
        <v>36</v>
      </c>
      <c r="I698" s="32">
        <f>'[1]29ª Remessa'!AC699</f>
        <v>55</v>
      </c>
      <c r="J698" s="34">
        <f t="shared" si="10"/>
        <v>55</v>
      </c>
      <c r="K698" s="32">
        <f>'[1]29ª Remessa'!AI699</f>
        <v>31</v>
      </c>
      <c r="L698" s="32">
        <f>'[1]29ª Remessa'!AJ699</f>
        <v>0</v>
      </c>
      <c r="M698" s="32">
        <f>'[1]29ª Remessa'!AK699</f>
        <v>0</v>
      </c>
      <c r="N698" s="32">
        <f>'[1]29ª Remessa'!AL699</f>
        <v>4</v>
      </c>
      <c r="O698" s="32">
        <f>'[1]29ª Remessa'!AM699</f>
        <v>3</v>
      </c>
      <c r="P698" s="34">
        <f>'[1]29ª Remessa'!AN699</f>
        <v>38</v>
      </c>
      <c r="Q698" s="32">
        <f>'[1]29ª Remessa'!AS699</f>
        <v>0</v>
      </c>
      <c r="R698" s="32">
        <f>'[1]29ª Remessa'!AW699</f>
        <v>0</v>
      </c>
      <c r="S698" s="32">
        <f>'[1]29ª Remessa'!AX699</f>
        <v>0</v>
      </c>
      <c r="T698" s="32">
        <f>'[1]29ª Remessa'!AY699</f>
        <v>0</v>
      </c>
      <c r="U698" s="35">
        <f>'[1]29ª Remessa'!BA699</f>
        <v>0</v>
      </c>
      <c r="V698" s="36">
        <f>'[1]29ª Remessa'!BC699</f>
        <v>0</v>
      </c>
      <c r="W698" s="36">
        <f>'[1]29ª Remessa'!BE699</f>
        <v>0</v>
      </c>
      <c r="X698" s="36">
        <f>'[1]29ª Remessa'!BF699</f>
        <v>0</v>
      </c>
    </row>
    <row r="699" spans="1:24" ht="15.75" customHeight="1" x14ac:dyDescent="0.25">
      <c r="A699" s="29" t="str">
        <f>'[1]29ª Remessa'!A700</f>
        <v>Governador Valadares</v>
      </c>
      <c r="B699" s="29">
        <f>'[1]29ª Remessa'!B700</f>
        <v>315950</v>
      </c>
      <c r="C699" s="29" t="str">
        <f>'[1]29ª Remessa'!C700</f>
        <v>Santa Rita do Itueto</v>
      </c>
      <c r="D699" s="39" t="str">
        <f>'[1]29ª Remessa'!D700</f>
        <v>MG</v>
      </c>
      <c r="E699" s="32">
        <f>'[1]29ª Remessa'!U700</f>
        <v>33</v>
      </c>
      <c r="F699" s="32">
        <f>'[1]29ª Remessa'!V700</f>
        <v>0</v>
      </c>
      <c r="G699" s="32">
        <f>'[1]29ª Remessa'!W700</f>
        <v>0</v>
      </c>
      <c r="H699" s="38">
        <f>'[1]29ª Remessa'!AA700</f>
        <v>36</v>
      </c>
      <c r="I699" s="32">
        <f>'[1]29ª Remessa'!AC700</f>
        <v>75</v>
      </c>
      <c r="J699" s="34">
        <f t="shared" si="10"/>
        <v>75</v>
      </c>
      <c r="K699" s="32">
        <f>'[1]29ª Remessa'!AI700</f>
        <v>46</v>
      </c>
      <c r="L699" s="32">
        <f>'[1]29ª Remessa'!AJ700</f>
        <v>0</v>
      </c>
      <c r="M699" s="32">
        <f>'[1]29ª Remessa'!AK700</f>
        <v>0</v>
      </c>
      <c r="N699" s="32">
        <f>'[1]29ª Remessa'!AL700</f>
        <v>0</v>
      </c>
      <c r="O699" s="32">
        <f>'[1]29ª Remessa'!AM700</f>
        <v>0</v>
      </c>
      <c r="P699" s="34">
        <f>'[1]29ª Remessa'!AN700</f>
        <v>46</v>
      </c>
      <c r="Q699" s="32">
        <f>'[1]29ª Remessa'!AS700</f>
        <v>0</v>
      </c>
      <c r="R699" s="32">
        <f>'[1]29ª Remessa'!AW700</f>
        <v>0</v>
      </c>
      <c r="S699" s="32">
        <f>'[1]29ª Remessa'!AX700</f>
        <v>0</v>
      </c>
      <c r="T699" s="32">
        <f>'[1]29ª Remessa'!AY700</f>
        <v>0</v>
      </c>
      <c r="U699" s="35">
        <f>'[1]29ª Remessa'!BA700</f>
        <v>0</v>
      </c>
      <c r="V699" s="36">
        <f>'[1]29ª Remessa'!BC700</f>
        <v>0</v>
      </c>
      <c r="W699" s="36">
        <f>'[1]29ª Remessa'!BE700</f>
        <v>0</v>
      </c>
      <c r="X699" s="36">
        <f>'[1]29ª Remessa'!BF700</f>
        <v>0</v>
      </c>
    </row>
    <row r="700" spans="1:24" ht="15.75" customHeight="1" x14ac:dyDescent="0.25">
      <c r="A700" s="29" t="str">
        <f>'[1]29ª Remessa'!A701</f>
        <v>Pouso Alegre</v>
      </c>
      <c r="B700" s="29">
        <f>'[1]29ª Remessa'!B701</f>
        <v>315960</v>
      </c>
      <c r="C700" s="29" t="str">
        <f>'[1]29ª Remessa'!C701</f>
        <v>Santa Rita do Sapucaí</v>
      </c>
      <c r="D700" s="39" t="str">
        <f>'[1]29ª Remessa'!D701</f>
        <v>MG</v>
      </c>
      <c r="E700" s="32">
        <f>'[1]29ª Remessa'!U701</f>
        <v>248</v>
      </c>
      <c r="F700" s="32">
        <f>'[1]29ª Remessa'!V701</f>
        <v>200</v>
      </c>
      <c r="G700" s="32">
        <f>'[1]29ª Remessa'!W701</f>
        <v>120</v>
      </c>
      <c r="H700" s="38">
        <f>'[1]29ª Remessa'!AA701</f>
        <v>570</v>
      </c>
      <c r="I700" s="32">
        <f>'[1]29ª Remessa'!AC701</f>
        <v>460</v>
      </c>
      <c r="J700" s="34">
        <f t="shared" si="10"/>
        <v>460</v>
      </c>
      <c r="K700" s="32">
        <f>'[1]29ª Remessa'!AI701</f>
        <v>342</v>
      </c>
      <c r="L700" s="32">
        <f>'[1]29ª Remessa'!AJ701</f>
        <v>209</v>
      </c>
      <c r="M700" s="32">
        <f>'[1]29ª Remessa'!AK701</f>
        <v>0</v>
      </c>
      <c r="N700" s="32">
        <f>'[1]29ª Remessa'!AL701</f>
        <v>200</v>
      </c>
      <c r="O700" s="32">
        <f>'[1]29ª Remessa'!AM701</f>
        <v>13</v>
      </c>
      <c r="P700" s="34">
        <f>'[1]29ª Remessa'!AN701</f>
        <v>764</v>
      </c>
      <c r="Q700" s="32">
        <f>'[1]29ª Remessa'!AS701</f>
        <v>0</v>
      </c>
      <c r="R700" s="32">
        <f>'[1]29ª Remessa'!AW701</f>
        <v>0</v>
      </c>
      <c r="S700" s="32">
        <f>'[1]29ª Remessa'!AX701</f>
        <v>0</v>
      </c>
      <c r="T700" s="32">
        <f>'[1]29ª Remessa'!AY701</f>
        <v>0</v>
      </c>
      <c r="U700" s="35">
        <f>'[1]29ª Remessa'!BA701</f>
        <v>0</v>
      </c>
      <c r="V700" s="36">
        <f>'[1]29ª Remessa'!BC701</f>
        <v>0</v>
      </c>
      <c r="W700" s="36">
        <f>'[1]29ª Remessa'!BE701</f>
        <v>0</v>
      </c>
      <c r="X700" s="36">
        <f>'[1]29ª Remessa'!BF701</f>
        <v>0</v>
      </c>
    </row>
    <row r="701" spans="1:24" ht="15.75" customHeight="1" x14ac:dyDescent="0.25">
      <c r="A701" s="29" t="str">
        <f>'[1]29ª Remessa'!A702</f>
        <v>Patos de Minas</v>
      </c>
      <c r="B701" s="29">
        <f>'[1]29ª Remessa'!B702</f>
        <v>315970</v>
      </c>
      <c r="C701" s="29" t="str">
        <f>'[1]29ª Remessa'!C702</f>
        <v>Santa Rosa da Serra</v>
      </c>
      <c r="D701" s="39" t="str">
        <f>'[1]29ª Remessa'!D702</f>
        <v>MG</v>
      </c>
      <c r="E701" s="32">
        <f>'[1]29ª Remessa'!U702</f>
        <v>24</v>
      </c>
      <c r="F701" s="32">
        <f>'[1]29ª Remessa'!V702</f>
        <v>0</v>
      </c>
      <c r="G701" s="32">
        <f>'[1]29ª Remessa'!W702</f>
        <v>7</v>
      </c>
      <c r="H701" s="38">
        <f>'[1]29ª Remessa'!AA702</f>
        <v>36</v>
      </c>
      <c r="I701" s="32">
        <f>'[1]29ª Remessa'!AC702</f>
        <v>40</v>
      </c>
      <c r="J701" s="34">
        <f t="shared" si="10"/>
        <v>40</v>
      </c>
      <c r="K701" s="32">
        <f>'[1]29ª Remessa'!AI702</f>
        <v>32</v>
      </c>
      <c r="L701" s="32">
        <f>'[1]29ª Remessa'!AJ702</f>
        <v>0</v>
      </c>
      <c r="M701" s="32">
        <f>'[1]29ª Remessa'!AK702</f>
        <v>0</v>
      </c>
      <c r="N701" s="32">
        <f>'[1]29ª Remessa'!AL702</f>
        <v>0</v>
      </c>
      <c r="O701" s="32">
        <f>'[1]29ª Remessa'!AM702</f>
        <v>1</v>
      </c>
      <c r="P701" s="34">
        <f>'[1]29ª Remessa'!AN702</f>
        <v>33</v>
      </c>
      <c r="Q701" s="32">
        <f>'[1]29ª Remessa'!AS702</f>
        <v>0</v>
      </c>
      <c r="R701" s="32">
        <f>'[1]29ª Remessa'!AW702</f>
        <v>0</v>
      </c>
      <c r="S701" s="32">
        <f>'[1]29ª Remessa'!AX702</f>
        <v>0</v>
      </c>
      <c r="T701" s="32">
        <f>'[1]29ª Remessa'!AY702</f>
        <v>0</v>
      </c>
      <c r="U701" s="35">
        <f>'[1]29ª Remessa'!BA702</f>
        <v>0</v>
      </c>
      <c r="V701" s="36">
        <f>'[1]29ª Remessa'!BC702</f>
        <v>0</v>
      </c>
      <c r="W701" s="36">
        <f>'[1]29ª Remessa'!BE702</f>
        <v>0</v>
      </c>
      <c r="X701" s="36">
        <f>'[1]29ª Remessa'!BF702</f>
        <v>0</v>
      </c>
    </row>
    <row r="702" spans="1:24" ht="15.75" customHeight="1" x14ac:dyDescent="0.25">
      <c r="A702" s="29" t="str">
        <f>'[1]29ª Remessa'!A703</f>
        <v>Ituiutaba</v>
      </c>
      <c r="B702" s="29">
        <f>'[1]29ª Remessa'!B703</f>
        <v>315980</v>
      </c>
      <c r="C702" s="29" t="str">
        <f>'[1]29ª Remessa'!C703</f>
        <v>Santa Vitória</v>
      </c>
      <c r="D702" s="39" t="str">
        <f>'[1]29ª Remessa'!D703</f>
        <v>MG</v>
      </c>
      <c r="E702" s="32">
        <f>'[1]29ª Remessa'!U703</f>
        <v>115</v>
      </c>
      <c r="F702" s="32">
        <f>'[1]29ª Remessa'!V703</f>
        <v>5.72</v>
      </c>
      <c r="G702" s="32">
        <f>'[1]29ª Remessa'!W703</f>
        <v>41</v>
      </c>
      <c r="H702" s="38">
        <f>'[1]29ª Remessa'!AA703</f>
        <v>162</v>
      </c>
      <c r="I702" s="32">
        <f>'[1]29ª Remessa'!AC703</f>
        <v>345</v>
      </c>
      <c r="J702" s="34">
        <f t="shared" si="10"/>
        <v>345</v>
      </c>
      <c r="K702" s="32">
        <f>'[1]29ª Remessa'!AI703</f>
        <v>158</v>
      </c>
      <c r="L702" s="32">
        <f>'[1]29ª Remessa'!AJ703</f>
        <v>140</v>
      </c>
      <c r="M702" s="32">
        <f>'[1]29ª Remessa'!AK703</f>
        <v>0</v>
      </c>
      <c r="N702" s="32">
        <f>'[1]29ª Remessa'!AL703</f>
        <v>6</v>
      </c>
      <c r="O702" s="32">
        <f>'[1]29ª Remessa'!AM703</f>
        <v>15</v>
      </c>
      <c r="P702" s="34">
        <f>'[1]29ª Remessa'!AN703</f>
        <v>319</v>
      </c>
      <c r="Q702" s="32">
        <f>'[1]29ª Remessa'!AS703</f>
        <v>2</v>
      </c>
      <c r="R702" s="32">
        <f>'[1]29ª Remessa'!AW703</f>
        <v>10</v>
      </c>
      <c r="S702" s="32">
        <f>'[1]29ª Remessa'!AX703</f>
        <v>10</v>
      </c>
      <c r="T702" s="32">
        <f>'[1]29ª Remessa'!AY703</f>
        <v>20</v>
      </c>
      <c r="U702" s="35">
        <f>'[1]29ª Remessa'!BA703</f>
        <v>0</v>
      </c>
      <c r="V702" s="36">
        <f>'[1]29ª Remessa'!BC703</f>
        <v>0</v>
      </c>
      <c r="W702" s="36">
        <f>'[1]29ª Remessa'!BE703</f>
        <v>0</v>
      </c>
      <c r="X702" s="36">
        <f>'[1]29ª Remessa'!BF703</f>
        <v>0</v>
      </c>
    </row>
    <row r="703" spans="1:24" ht="15.75" customHeight="1" x14ac:dyDescent="0.25">
      <c r="A703" s="29" t="str">
        <f>'[1]29ª Remessa'!A704</f>
        <v>Divinópolis</v>
      </c>
      <c r="B703" s="29">
        <f>'[1]29ª Remessa'!B704</f>
        <v>315990</v>
      </c>
      <c r="C703" s="29" t="str">
        <f>'[1]29ª Remessa'!C704</f>
        <v>Santo Antônio do Amparo</v>
      </c>
      <c r="D703" s="39" t="str">
        <f>'[1]29ª Remessa'!D704</f>
        <v>MG</v>
      </c>
      <c r="E703" s="32">
        <f>'[1]29ª Remessa'!U704</f>
        <v>107</v>
      </c>
      <c r="F703" s="32">
        <f>'[1]29ª Remessa'!V704</f>
        <v>5.2</v>
      </c>
      <c r="G703" s="32">
        <f>'[1]29ª Remessa'!W704</f>
        <v>21</v>
      </c>
      <c r="H703" s="38">
        <f>'[1]29ª Remessa'!AA704</f>
        <v>138</v>
      </c>
      <c r="I703" s="32">
        <f>'[1]29ª Remessa'!AC704</f>
        <v>160</v>
      </c>
      <c r="J703" s="34">
        <f t="shared" si="10"/>
        <v>160</v>
      </c>
      <c r="K703" s="32">
        <f>'[1]29ª Remessa'!AI704</f>
        <v>147</v>
      </c>
      <c r="L703" s="32">
        <f>'[1]29ª Remessa'!AJ704</f>
        <v>0</v>
      </c>
      <c r="M703" s="32">
        <f>'[1]29ª Remessa'!AK704</f>
        <v>0</v>
      </c>
      <c r="N703" s="32">
        <f>'[1]29ª Remessa'!AL704</f>
        <v>5</v>
      </c>
      <c r="O703" s="32">
        <f>'[1]29ª Remessa'!AM704</f>
        <v>29</v>
      </c>
      <c r="P703" s="34">
        <f>'[1]29ª Remessa'!AN704</f>
        <v>181</v>
      </c>
      <c r="Q703" s="32">
        <f>'[1]29ª Remessa'!AS704</f>
        <v>0</v>
      </c>
      <c r="R703" s="32">
        <f>'[1]29ª Remessa'!AW704</f>
        <v>0</v>
      </c>
      <c r="S703" s="32">
        <f>'[1]29ª Remessa'!AX704</f>
        <v>0</v>
      </c>
      <c r="T703" s="32">
        <f>'[1]29ª Remessa'!AY704</f>
        <v>0</v>
      </c>
      <c r="U703" s="35">
        <f>'[1]29ª Remessa'!BA704</f>
        <v>0</v>
      </c>
      <c r="V703" s="36">
        <f>'[1]29ª Remessa'!BC704</f>
        <v>0</v>
      </c>
      <c r="W703" s="36">
        <f>'[1]29ª Remessa'!BE704</f>
        <v>0</v>
      </c>
      <c r="X703" s="36">
        <f>'[1]29ª Remessa'!BF704</f>
        <v>0</v>
      </c>
    </row>
    <row r="704" spans="1:24" ht="15.75" customHeight="1" x14ac:dyDescent="0.25">
      <c r="A704" s="29" t="str">
        <f>'[1]29ª Remessa'!A705</f>
        <v>Leopoldina</v>
      </c>
      <c r="B704" s="29">
        <f>'[1]29ª Remessa'!B705</f>
        <v>316000</v>
      </c>
      <c r="C704" s="29" t="str">
        <f>'[1]29ª Remessa'!C705</f>
        <v>Santo Antônio do Aventureiro</v>
      </c>
      <c r="D704" s="39" t="str">
        <f>'[1]29ª Remessa'!D705</f>
        <v>MG</v>
      </c>
      <c r="E704" s="32">
        <f>'[1]29ª Remessa'!U705</f>
        <v>26</v>
      </c>
      <c r="F704" s="32">
        <f>'[1]29ª Remessa'!V705</f>
        <v>0</v>
      </c>
      <c r="G704" s="32">
        <f>'[1]29ª Remessa'!W705</f>
        <v>9</v>
      </c>
      <c r="H704" s="38">
        <f>'[1]29ª Remessa'!AA705</f>
        <v>36</v>
      </c>
      <c r="I704" s="32">
        <f>'[1]29ª Remessa'!AC705</f>
        <v>55</v>
      </c>
      <c r="J704" s="34">
        <f t="shared" si="10"/>
        <v>55</v>
      </c>
      <c r="K704" s="32">
        <f>'[1]29ª Remessa'!AI705</f>
        <v>36</v>
      </c>
      <c r="L704" s="32">
        <f>'[1]29ª Remessa'!AJ705</f>
        <v>0</v>
      </c>
      <c r="M704" s="32">
        <f>'[1]29ª Remessa'!AK705</f>
        <v>0</v>
      </c>
      <c r="N704" s="32">
        <f>'[1]29ª Remessa'!AL705</f>
        <v>0</v>
      </c>
      <c r="O704" s="32">
        <f>'[1]29ª Remessa'!AM705</f>
        <v>4</v>
      </c>
      <c r="P704" s="34">
        <f>'[1]29ª Remessa'!AN705</f>
        <v>40</v>
      </c>
      <c r="Q704" s="32">
        <f>'[1]29ª Remessa'!AS705</f>
        <v>0</v>
      </c>
      <c r="R704" s="32">
        <f>'[1]29ª Remessa'!AW705</f>
        <v>0</v>
      </c>
      <c r="S704" s="32">
        <f>'[1]29ª Remessa'!AX705</f>
        <v>0</v>
      </c>
      <c r="T704" s="32">
        <f>'[1]29ª Remessa'!AY705</f>
        <v>0</v>
      </c>
      <c r="U704" s="35">
        <f>'[1]29ª Remessa'!BA705</f>
        <v>0</v>
      </c>
      <c r="V704" s="36">
        <f>'[1]29ª Remessa'!BC705</f>
        <v>0</v>
      </c>
      <c r="W704" s="36">
        <f>'[1]29ª Remessa'!BE705</f>
        <v>0</v>
      </c>
      <c r="X704" s="36">
        <f>'[1]29ª Remessa'!BF705</f>
        <v>0</v>
      </c>
    </row>
    <row r="705" spans="1:24" ht="15.75" customHeight="1" x14ac:dyDescent="0.25">
      <c r="A705" s="29" t="str">
        <f>'[1]29ª Remessa'!A706</f>
        <v>Ponte Nova</v>
      </c>
      <c r="B705" s="29">
        <f>'[1]29ª Remessa'!B706</f>
        <v>316010</v>
      </c>
      <c r="C705" s="29" t="str">
        <f>'[1]29ª Remessa'!C706</f>
        <v>Santo Antônio do Grama</v>
      </c>
      <c r="D705" s="39" t="str">
        <f>'[1]29ª Remessa'!D706</f>
        <v>MG</v>
      </c>
      <c r="E705" s="32">
        <f>'[1]29ª Remessa'!U706</f>
        <v>23</v>
      </c>
      <c r="F705" s="32">
        <f>'[1]29ª Remessa'!V706</f>
        <v>4</v>
      </c>
      <c r="G705" s="32">
        <f>'[1]29ª Remessa'!W706</f>
        <v>21</v>
      </c>
      <c r="H705" s="38">
        <f>'[1]29ª Remessa'!AA706</f>
        <v>48</v>
      </c>
      <c r="I705" s="32">
        <f>'[1]29ª Remessa'!AC706</f>
        <v>50</v>
      </c>
      <c r="J705" s="34">
        <f t="shared" si="10"/>
        <v>50</v>
      </c>
      <c r="K705" s="32">
        <f>'[1]29ª Remessa'!AI706</f>
        <v>32</v>
      </c>
      <c r="L705" s="32">
        <f>'[1]29ª Remessa'!AJ706</f>
        <v>0</v>
      </c>
      <c r="M705" s="32">
        <f>'[1]29ª Remessa'!AK706</f>
        <v>0</v>
      </c>
      <c r="N705" s="32">
        <f>'[1]29ª Remessa'!AL706</f>
        <v>4</v>
      </c>
      <c r="O705" s="32">
        <f>'[1]29ª Remessa'!AM706</f>
        <v>10</v>
      </c>
      <c r="P705" s="34">
        <f>'[1]29ª Remessa'!AN706</f>
        <v>46</v>
      </c>
      <c r="Q705" s="32">
        <f>'[1]29ª Remessa'!AS706</f>
        <v>0</v>
      </c>
      <c r="R705" s="32">
        <f>'[1]29ª Remessa'!AW706</f>
        <v>0</v>
      </c>
      <c r="S705" s="32">
        <f>'[1]29ª Remessa'!AX706</f>
        <v>0</v>
      </c>
      <c r="T705" s="32">
        <f>'[1]29ª Remessa'!AY706</f>
        <v>0</v>
      </c>
      <c r="U705" s="35">
        <f>'[1]29ª Remessa'!BA706</f>
        <v>0</v>
      </c>
      <c r="V705" s="36">
        <f>'[1]29ª Remessa'!BC706</f>
        <v>0</v>
      </c>
      <c r="W705" s="36">
        <f>'[1]29ª Remessa'!BE706</f>
        <v>0</v>
      </c>
      <c r="X705" s="36">
        <f>'[1]29ª Remessa'!BF706</f>
        <v>0</v>
      </c>
    </row>
    <row r="706" spans="1:24" ht="15.75" customHeight="1" x14ac:dyDescent="0.25">
      <c r="A706" s="29" t="str">
        <f>'[1]29ª Remessa'!A707</f>
        <v>Diamantina</v>
      </c>
      <c r="B706" s="29">
        <f>'[1]29ª Remessa'!B707</f>
        <v>316020</v>
      </c>
      <c r="C706" s="29" t="str">
        <f>'[1]29ª Remessa'!C707</f>
        <v>Santo Antônio do Itambé</v>
      </c>
      <c r="D706" s="39" t="str">
        <f>'[1]29ª Remessa'!D707</f>
        <v>MG</v>
      </c>
      <c r="E706" s="32">
        <f>'[1]29ª Remessa'!U707</f>
        <v>19</v>
      </c>
      <c r="F706" s="32">
        <f>'[1]29ª Remessa'!V707</f>
        <v>0</v>
      </c>
      <c r="G706" s="32">
        <f>'[1]29ª Remessa'!W707</f>
        <v>24</v>
      </c>
      <c r="H706" s="38">
        <f>'[1]29ª Remessa'!AA707</f>
        <v>48</v>
      </c>
      <c r="I706" s="32">
        <f>'[1]29ª Remessa'!AC707</f>
        <v>65</v>
      </c>
      <c r="J706" s="34">
        <f t="shared" si="10"/>
        <v>65</v>
      </c>
      <c r="K706" s="32">
        <f>'[1]29ª Remessa'!AI707</f>
        <v>27</v>
      </c>
      <c r="L706" s="32">
        <f>'[1]29ª Remessa'!AJ707</f>
        <v>0</v>
      </c>
      <c r="M706" s="32">
        <f>'[1]29ª Remessa'!AK707</f>
        <v>0</v>
      </c>
      <c r="N706" s="32">
        <f>'[1]29ª Remessa'!AL707</f>
        <v>0</v>
      </c>
      <c r="O706" s="32">
        <f>'[1]29ª Remessa'!AM707</f>
        <v>1</v>
      </c>
      <c r="P706" s="34">
        <f>'[1]29ª Remessa'!AN707</f>
        <v>28</v>
      </c>
      <c r="Q706" s="32">
        <f>'[1]29ª Remessa'!AS707</f>
        <v>0</v>
      </c>
      <c r="R706" s="32">
        <f>'[1]29ª Remessa'!AW707</f>
        <v>0</v>
      </c>
      <c r="S706" s="32">
        <f>'[1]29ª Remessa'!AX707</f>
        <v>0</v>
      </c>
      <c r="T706" s="32">
        <f>'[1]29ª Remessa'!AY707</f>
        <v>0</v>
      </c>
      <c r="U706" s="35">
        <f>'[1]29ª Remessa'!BA707</f>
        <v>0</v>
      </c>
      <c r="V706" s="36">
        <f>'[1]29ª Remessa'!BC707</f>
        <v>0</v>
      </c>
      <c r="W706" s="36">
        <f>'[1]29ª Remessa'!BE707</f>
        <v>0</v>
      </c>
      <c r="X706" s="36">
        <f>'[1]29ª Remessa'!BF707</f>
        <v>0</v>
      </c>
    </row>
    <row r="707" spans="1:24" ht="15.75" customHeight="1" x14ac:dyDescent="0.25">
      <c r="A707" s="29" t="str">
        <f>'[1]29ª Remessa'!A708</f>
        <v>Pedra Azul</v>
      </c>
      <c r="B707" s="29">
        <f>'[1]29ª Remessa'!B708</f>
        <v>316030</v>
      </c>
      <c r="C707" s="29" t="str">
        <f>'[1]29ª Remessa'!C708</f>
        <v>Santo Antônio do Jacinto</v>
      </c>
      <c r="D707" s="39" t="str">
        <f>'[1]29ª Remessa'!D708</f>
        <v>MG</v>
      </c>
      <c r="E707" s="32">
        <f>'[1]29ª Remessa'!U708</f>
        <v>69</v>
      </c>
      <c r="F707" s="32">
        <f>'[1]29ª Remessa'!V708</f>
        <v>4</v>
      </c>
      <c r="G707" s="32">
        <f>'[1]29ª Remessa'!W708</f>
        <v>108</v>
      </c>
      <c r="H707" s="38">
        <f>'[1]29ª Remessa'!AA708</f>
        <v>186</v>
      </c>
      <c r="I707" s="32">
        <f>'[1]29ª Remessa'!AC708</f>
        <v>200</v>
      </c>
      <c r="J707" s="34">
        <f t="shared" si="10"/>
        <v>200</v>
      </c>
      <c r="K707" s="32">
        <f>'[1]29ª Remessa'!AI708</f>
        <v>96</v>
      </c>
      <c r="L707" s="32">
        <f>'[1]29ª Remessa'!AJ708</f>
        <v>0</v>
      </c>
      <c r="M707" s="32">
        <f>'[1]29ª Remessa'!AK708</f>
        <v>0</v>
      </c>
      <c r="N707" s="32">
        <f>'[1]29ª Remessa'!AL708</f>
        <v>4</v>
      </c>
      <c r="O707" s="32">
        <f>'[1]29ª Remessa'!AM708</f>
        <v>6</v>
      </c>
      <c r="P707" s="34">
        <f>'[1]29ª Remessa'!AN708</f>
        <v>106</v>
      </c>
      <c r="Q707" s="32">
        <f>'[1]29ª Remessa'!AS708</f>
        <v>0</v>
      </c>
      <c r="R707" s="32">
        <f>'[1]29ª Remessa'!AW708</f>
        <v>0</v>
      </c>
      <c r="S707" s="32">
        <f>'[1]29ª Remessa'!AX708</f>
        <v>0</v>
      </c>
      <c r="T707" s="32">
        <f>'[1]29ª Remessa'!AY708</f>
        <v>0</v>
      </c>
      <c r="U707" s="35">
        <f>'[1]29ª Remessa'!BA708</f>
        <v>0</v>
      </c>
      <c r="V707" s="36">
        <f>'[1]29ª Remessa'!BC708</f>
        <v>0</v>
      </c>
      <c r="W707" s="36">
        <f>'[1]29ª Remessa'!BE708</f>
        <v>0</v>
      </c>
      <c r="X707" s="36">
        <f>'[1]29ª Remessa'!BF708</f>
        <v>0</v>
      </c>
    </row>
    <row r="708" spans="1:24" ht="15.75" customHeight="1" x14ac:dyDescent="0.25">
      <c r="A708" s="29" t="str">
        <f>'[1]29ª Remessa'!A709</f>
        <v>Divinópolis</v>
      </c>
      <c r="B708" s="29">
        <f>'[1]29ª Remessa'!B709</f>
        <v>316040</v>
      </c>
      <c r="C708" s="29" t="str">
        <f>'[1]29ª Remessa'!C709</f>
        <v>Santo Antônio do Monte</v>
      </c>
      <c r="D708" s="39" t="str">
        <f>'[1]29ª Remessa'!D709</f>
        <v>MG</v>
      </c>
      <c r="E708" s="32">
        <f>'[1]29ª Remessa'!U709</f>
        <v>167</v>
      </c>
      <c r="F708" s="32">
        <f>'[1]29ª Remessa'!V709</f>
        <v>234.48000000000002</v>
      </c>
      <c r="G708" s="32">
        <f>'[1]29ª Remessa'!W709</f>
        <v>27</v>
      </c>
      <c r="H708" s="38">
        <f>'[1]29ª Remessa'!AA709</f>
        <v>432</v>
      </c>
      <c r="I708" s="32">
        <f>'[1]29ª Remessa'!AC709</f>
        <v>735</v>
      </c>
      <c r="J708" s="34">
        <f t="shared" si="10"/>
        <v>735</v>
      </c>
      <c r="K708" s="32">
        <f>'[1]29ª Remessa'!AI709</f>
        <v>230</v>
      </c>
      <c r="L708" s="32">
        <f>'[1]29ª Remessa'!AJ709</f>
        <v>0</v>
      </c>
      <c r="M708" s="32">
        <f>'[1]29ª Remessa'!AK709</f>
        <v>1</v>
      </c>
      <c r="N708" s="32">
        <f>'[1]29ª Remessa'!AL709</f>
        <v>234</v>
      </c>
      <c r="O708" s="32">
        <f>'[1]29ª Remessa'!AM709</f>
        <v>25</v>
      </c>
      <c r="P708" s="34">
        <f>'[1]29ª Remessa'!AN709</f>
        <v>490</v>
      </c>
      <c r="Q708" s="32">
        <f>'[1]29ª Remessa'!AS709</f>
        <v>0</v>
      </c>
      <c r="R708" s="32">
        <f>'[1]29ª Remessa'!AW709</f>
        <v>0</v>
      </c>
      <c r="S708" s="32">
        <f>'[1]29ª Remessa'!AX709</f>
        <v>0</v>
      </c>
      <c r="T708" s="32">
        <f>'[1]29ª Remessa'!AY709</f>
        <v>0</v>
      </c>
      <c r="U708" s="35">
        <f>'[1]29ª Remessa'!BA709</f>
        <v>0</v>
      </c>
      <c r="V708" s="36">
        <f>'[1]29ª Remessa'!BC709</f>
        <v>0</v>
      </c>
      <c r="W708" s="36">
        <f>'[1]29ª Remessa'!BE709</f>
        <v>0</v>
      </c>
      <c r="X708" s="36">
        <f>'[1]29ª Remessa'!BF709</f>
        <v>0</v>
      </c>
    </row>
    <row r="709" spans="1:24" ht="15.75" customHeight="1" x14ac:dyDescent="0.25">
      <c r="A709" s="29" t="str">
        <f>'[1]29ª Remessa'!A710</f>
        <v>Montes Claros</v>
      </c>
      <c r="B709" s="29">
        <f>'[1]29ª Remessa'!B710</f>
        <v>316045</v>
      </c>
      <c r="C709" s="29" t="str">
        <f>'[1]29ª Remessa'!C710</f>
        <v>Santo Antônio do Retiro</v>
      </c>
      <c r="D709" s="39" t="str">
        <f>'[1]29ª Remessa'!D710</f>
        <v>MG</v>
      </c>
      <c r="E709" s="32">
        <f>'[1]29ª Remessa'!U710</f>
        <v>33</v>
      </c>
      <c r="F709" s="32">
        <f>'[1]29ª Remessa'!V710</f>
        <v>0</v>
      </c>
      <c r="G709" s="32">
        <f>'[1]29ª Remessa'!W710</f>
        <v>21</v>
      </c>
      <c r="H709" s="38">
        <f>'[1]29ª Remessa'!AA710</f>
        <v>54</v>
      </c>
      <c r="I709" s="32">
        <f>'[1]29ª Remessa'!AC710</f>
        <v>105</v>
      </c>
      <c r="J709" s="34">
        <f t="shared" si="10"/>
        <v>105</v>
      </c>
      <c r="K709" s="32">
        <f>'[1]29ª Remessa'!AI710</f>
        <v>45</v>
      </c>
      <c r="L709" s="32">
        <f>'[1]29ª Remessa'!AJ710</f>
        <v>0</v>
      </c>
      <c r="M709" s="32">
        <f>'[1]29ª Remessa'!AK710</f>
        <v>0</v>
      </c>
      <c r="N709" s="32">
        <f>'[1]29ª Remessa'!AL710</f>
        <v>0</v>
      </c>
      <c r="O709" s="32">
        <f>'[1]29ª Remessa'!AM710</f>
        <v>2</v>
      </c>
      <c r="P709" s="34">
        <f>'[1]29ª Remessa'!AN710</f>
        <v>47</v>
      </c>
      <c r="Q709" s="32">
        <f>'[1]29ª Remessa'!AS710</f>
        <v>0</v>
      </c>
      <c r="R709" s="32">
        <f>'[1]29ª Remessa'!AW710</f>
        <v>0</v>
      </c>
      <c r="S709" s="32">
        <f>'[1]29ª Remessa'!AX710</f>
        <v>0</v>
      </c>
      <c r="T709" s="32">
        <f>'[1]29ª Remessa'!AY710</f>
        <v>0</v>
      </c>
      <c r="U709" s="35">
        <f>'[1]29ª Remessa'!BA710</f>
        <v>0</v>
      </c>
      <c r="V709" s="36">
        <f>'[1]29ª Remessa'!BC710</f>
        <v>0</v>
      </c>
      <c r="W709" s="36">
        <f>'[1]29ª Remessa'!BE710</f>
        <v>0</v>
      </c>
      <c r="X709" s="36">
        <f>'[1]29ª Remessa'!BF710</f>
        <v>0</v>
      </c>
    </row>
    <row r="710" spans="1:24" ht="15.75" customHeight="1" x14ac:dyDescent="0.25">
      <c r="A710" s="29" t="str">
        <f>'[1]29ª Remessa'!A711</f>
        <v>Itabira</v>
      </c>
      <c r="B710" s="29">
        <f>'[1]29ª Remessa'!B711</f>
        <v>316050</v>
      </c>
      <c r="C710" s="29" t="str">
        <f>'[1]29ª Remessa'!C711</f>
        <v>Santo Antônio do Rio Abaixo</v>
      </c>
      <c r="D710" s="39" t="str">
        <f>'[1]29ª Remessa'!D711</f>
        <v>MG</v>
      </c>
      <c r="E710" s="32">
        <f>'[1]29ª Remessa'!U711</f>
        <v>14</v>
      </c>
      <c r="F710" s="32">
        <f>'[1]29ª Remessa'!V711</f>
        <v>0</v>
      </c>
      <c r="G710" s="32">
        <f>'[1]29ª Remessa'!W711</f>
        <v>7</v>
      </c>
      <c r="H710" s="38">
        <f>'[1]29ª Remessa'!AA711</f>
        <v>24</v>
      </c>
      <c r="I710" s="32">
        <f>'[1]29ª Remessa'!AC711</f>
        <v>30</v>
      </c>
      <c r="J710" s="34">
        <f t="shared" ref="J710:J773" si="11">SUM(I710:I710)</f>
        <v>30</v>
      </c>
      <c r="K710" s="32">
        <f>'[1]29ª Remessa'!AI711</f>
        <v>19</v>
      </c>
      <c r="L710" s="32">
        <f>'[1]29ª Remessa'!AJ711</f>
        <v>0</v>
      </c>
      <c r="M710" s="32">
        <f>'[1]29ª Remessa'!AK711</f>
        <v>0</v>
      </c>
      <c r="N710" s="32">
        <f>'[1]29ª Remessa'!AL711</f>
        <v>0</v>
      </c>
      <c r="O710" s="32">
        <f>'[1]29ª Remessa'!AM711</f>
        <v>1</v>
      </c>
      <c r="P710" s="34">
        <f>'[1]29ª Remessa'!AN711</f>
        <v>20</v>
      </c>
      <c r="Q710" s="32">
        <f>'[1]29ª Remessa'!AS711</f>
        <v>0</v>
      </c>
      <c r="R710" s="32">
        <f>'[1]29ª Remessa'!AW711</f>
        <v>0</v>
      </c>
      <c r="S710" s="32">
        <f>'[1]29ª Remessa'!AX711</f>
        <v>0</v>
      </c>
      <c r="T710" s="32">
        <f>'[1]29ª Remessa'!AY711</f>
        <v>0</v>
      </c>
      <c r="U710" s="35">
        <f>'[1]29ª Remessa'!BA711</f>
        <v>0</v>
      </c>
      <c r="V710" s="36">
        <f>'[1]29ª Remessa'!BC711</f>
        <v>0</v>
      </c>
      <c r="W710" s="36">
        <f>'[1]29ª Remessa'!BE711</f>
        <v>0</v>
      </c>
      <c r="X710" s="36">
        <f>'[1]29ª Remessa'!BF711</f>
        <v>0</v>
      </c>
    </row>
    <row r="711" spans="1:24" ht="15.75" customHeight="1" x14ac:dyDescent="0.25">
      <c r="A711" s="29" t="str">
        <f>'[1]29ª Remessa'!A712</f>
        <v>Sete Lagoas</v>
      </c>
      <c r="B711" s="29">
        <f>'[1]29ª Remessa'!B712</f>
        <v>316060</v>
      </c>
      <c r="C711" s="29" t="str">
        <f>'[1]29ª Remessa'!C712</f>
        <v>Santo Hipólito</v>
      </c>
      <c r="D711" s="39" t="str">
        <f>'[1]29ª Remessa'!D712</f>
        <v>MG</v>
      </c>
      <c r="E711" s="32">
        <f>'[1]29ª Remessa'!U712</f>
        <v>24</v>
      </c>
      <c r="F711" s="32">
        <f>'[1]29ª Remessa'!V712</f>
        <v>0</v>
      </c>
      <c r="G711" s="32">
        <f>'[1]29ª Remessa'!W712</f>
        <v>30</v>
      </c>
      <c r="H711" s="38">
        <f>'[1]29ª Remessa'!AA712</f>
        <v>54</v>
      </c>
      <c r="I711" s="32">
        <f>'[1]29ª Remessa'!AC712</f>
        <v>50</v>
      </c>
      <c r="J711" s="34">
        <f t="shared" si="11"/>
        <v>50</v>
      </c>
      <c r="K711" s="32">
        <f>'[1]29ª Remessa'!AI712</f>
        <v>33</v>
      </c>
      <c r="L711" s="32">
        <f>'[1]29ª Remessa'!AJ712</f>
        <v>0</v>
      </c>
      <c r="M711" s="32">
        <f>'[1]29ª Remessa'!AK712</f>
        <v>0</v>
      </c>
      <c r="N711" s="32">
        <f>'[1]29ª Remessa'!AL712</f>
        <v>0</v>
      </c>
      <c r="O711" s="32">
        <f>'[1]29ª Remessa'!AM712</f>
        <v>2</v>
      </c>
      <c r="P711" s="34">
        <f>'[1]29ª Remessa'!AN712</f>
        <v>35</v>
      </c>
      <c r="Q711" s="32">
        <f>'[1]29ª Remessa'!AS712</f>
        <v>0</v>
      </c>
      <c r="R711" s="32">
        <f>'[1]29ª Remessa'!AW712</f>
        <v>0</v>
      </c>
      <c r="S711" s="32">
        <f>'[1]29ª Remessa'!AX712</f>
        <v>0</v>
      </c>
      <c r="T711" s="32">
        <f>'[1]29ª Remessa'!AY712</f>
        <v>0</v>
      </c>
      <c r="U711" s="35">
        <f>'[1]29ª Remessa'!BA712</f>
        <v>0</v>
      </c>
      <c r="V711" s="36">
        <f>'[1]29ª Remessa'!BC712</f>
        <v>0</v>
      </c>
      <c r="W711" s="36">
        <f>'[1]29ª Remessa'!BE712</f>
        <v>0</v>
      </c>
      <c r="X711" s="36">
        <f>'[1]29ª Remessa'!BF712</f>
        <v>0</v>
      </c>
    </row>
    <row r="712" spans="1:24" ht="15.75" customHeight="1" x14ac:dyDescent="0.25">
      <c r="A712" s="29" t="str">
        <f>'[1]29ª Remessa'!A713</f>
        <v>Juiz de Fora</v>
      </c>
      <c r="B712" s="29">
        <f>'[1]29ª Remessa'!B713</f>
        <v>316070</v>
      </c>
      <c r="C712" s="29" t="str">
        <f>'[1]29ª Remessa'!C713</f>
        <v>Santos Dumont</v>
      </c>
      <c r="D712" s="39" t="str">
        <f>'[1]29ª Remessa'!D713</f>
        <v>MG</v>
      </c>
      <c r="E712" s="32">
        <f>'[1]29ª Remessa'!U713</f>
        <v>325</v>
      </c>
      <c r="F712" s="32">
        <f>'[1]29ª Remessa'!V713</f>
        <v>10</v>
      </c>
      <c r="G712" s="32">
        <f>'[1]29ª Remessa'!W713</f>
        <v>24</v>
      </c>
      <c r="H712" s="38">
        <f>'[1]29ª Remessa'!AA713</f>
        <v>360</v>
      </c>
      <c r="I712" s="32">
        <f>'[1]29ª Remessa'!AC713</f>
        <v>1120</v>
      </c>
      <c r="J712" s="34">
        <f t="shared" si="11"/>
        <v>1120</v>
      </c>
      <c r="K712" s="32">
        <f>'[1]29ª Remessa'!AI713</f>
        <v>448</v>
      </c>
      <c r="L712" s="32">
        <f>'[1]29ª Remessa'!AJ713</f>
        <v>133</v>
      </c>
      <c r="M712" s="32">
        <f>'[1]29ª Remessa'!AK713</f>
        <v>129</v>
      </c>
      <c r="N712" s="32">
        <f>'[1]29ª Remessa'!AL713</f>
        <v>10</v>
      </c>
      <c r="O712" s="32">
        <f>'[1]29ª Remessa'!AM713</f>
        <v>29</v>
      </c>
      <c r="P712" s="34">
        <f>'[1]29ª Remessa'!AN713</f>
        <v>749</v>
      </c>
      <c r="Q712" s="32">
        <f>'[1]29ª Remessa'!AS713</f>
        <v>0</v>
      </c>
      <c r="R712" s="32">
        <f>'[1]29ª Remessa'!AW713</f>
        <v>0</v>
      </c>
      <c r="S712" s="32">
        <f>'[1]29ª Remessa'!AX713</f>
        <v>0</v>
      </c>
      <c r="T712" s="32">
        <f>'[1]29ª Remessa'!AY713</f>
        <v>0</v>
      </c>
      <c r="U712" s="35">
        <f>'[1]29ª Remessa'!BA713</f>
        <v>0</v>
      </c>
      <c r="V712" s="36">
        <f>'[1]29ª Remessa'!BC713</f>
        <v>0</v>
      </c>
      <c r="W712" s="36">
        <f>'[1]29ª Remessa'!BE713</f>
        <v>0</v>
      </c>
      <c r="X712" s="36">
        <f>'[1]29ª Remessa'!BF713</f>
        <v>0</v>
      </c>
    </row>
    <row r="713" spans="1:24" ht="15.75" customHeight="1" x14ac:dyDescent="0.25">
      <c r="A713" s="29" t="str">
        <f>'[1]29ª Remessa'!A714</f>
        <v>Varginha</v>
      </c>
      <c r="B713" s="29">
        <f>'[1]29ª Remessa'!B714</f>
        <v>316080</v>
      </c>
      <c r="C713" s="29" t="str">
        <f>'[1]29ª Remessa'!C714</f>
        <v>São Bento Abade</v>
      </c>
      <c r="D713" s="39" t="str">
        <f>'[1]29ª Remessa'!D714</f>
        <v>MG</v>
      </c>
      <c r="E713" s="32">
        <f>'[1]29ª Remessa'!U714</f>
        <v>27</v>
      </c>
      <c r="F713" s="32">
        <f>'[1]29ª Remessa'!V714</f>
        <v>1.8</v>
      </c>
      <c r="G713" s="32">
        <f>'[1]29ª Remessa'!W714</f>
        <v>9</v>
      </c>
      <c r="H713" s="38">
        <f>'[1]29ª Remessa'!AA714</f>
        <v>42</v>
      </c>
      <c r="I713" s="32">
        <f>'[1]29ª Remessa'!AC714</f>
        <v>65</v>
      </c>
      <c r="J713" s="34">
        <f t="shared" si="11"/>
        <v>65</v>
      </c>
      <c r="K713" s="32">
        <f>'[1]29ª Remessa'!AI714</f>
        <v>37</v>
      </c>
      <c r="L713" s="32">
        <f>'[1]29ª Remessa'!AJ714</f>
        <v>0</v>
      </c>
      <c r="M713" s="32">
        <f>'[1]29ª Remessa'!AK714</f>
        <v>0</v>
      </c>
      <c r="N713" s="32">
        <f>'[1]29ª Remessa'!AL714</f>
        <v>2</v>
      </c>
      <c r="O713" s="32">
        <f>'[1]29ª Remessa'!AM714</f>
        <v>3</v>
      </c>
      <c r="P713" s="34">
        <f>'[1]29ª Remessa'!AN714</f>
        <v>42</v>
      </c>
      <c r="Q713" s="32">
        <f>'[1]29ª Remessa'!AS714</f>
        <v>0</v>
      </c>
      <c r="R713" s="32">
        <f>'[1]29ª Remessa'!AW714</f>
        <v>0</v>
      </c>
      <c r="S713" s="32">
        <f>'[1]29ª Remessa'!AX714</f>
        <v>0</v>
      </c>
      <c r="T713" s="32">
        <f>'[1]29ª Remessa'!AY714</f>
        <v>0</v>
      </c>
      <c r="U713" s="35">
        <f>'[1]29ª Remessa'!BA714</f>
        <v>0</v>
      </c>
      <c r="V713" s="36">
        <f>'[1]29ª Remessa'!BC714</f>
        <v>0</v>
      </c>
      <c r="W713" s="36">
        <f>'[1]29ª Remessa'!BE714</f>
        <v>0</v>
      </c>
      <c r="X713" s="36">
        <f>'[1]29ª Remessa'!BF714</f>
        <v>0</v>
      </c>
    </row>
    <row r="714" spans="1:24" ht="15.75" customHeight="1" x14ac:dyDescent="0.25">
      <c r="A714" s="29" t="str">
        <f>'[1]29ª Remessa'!A715</f>
        <v>Barbacena</v>
      </c>
      <c r="B714" s="29">
        <f>'[1]29ª Remessa'!B715</f>
        <v>316090</v>
      </c>
      <c r="C714" s="29" t="str">
        <f>'[1]29ª Remessa'!C715</f>
        <v>São Brás do Suaçuí</v>
      </c>
      <c r="D714" s="39" t="str">
        <f>'[1]29ª Remessa'!D715</f>
        <v>MG</v>
      </c>
      <c r="E714" s="32">
        <f>'[1]29ª Remessa'!U715</f>
        <v>25</v>
      </c>
      <c r="F714" s="32">
        <f>'[1]29ª Remessa'!V715</f>
        <v>4</v>
      </c>
      <c r="G714" s="32">
        <f>'[1]29ª Remessa'!W715</f>
        <v>60</v>
      </c>
      <c r="H714" s="38">
        <f>'[1]29ª Remessa'!AA715</f>
        <v>90</v>
      </c>
      <c r="I714" s="32">
        <f>'[1]29ª Remessa'!AC715</f>
        <v>55</v>
      </c>
      <c r="J714" s="34">
        <f t="shared" si="11"/>
        <v>55</v>
      </c>
      <c r="K714" s="32">
        <f>'[1]29ª Remessa'!AI715</f>
        <v>35</v>
      </c>
      <c r="L714" s="32">
        <f>'[1]29ª Remessa'!AJ715</f>
        <v>0</v>
      </c>
      <c r="M714" s="32">
        <f>'[1]29ª Remessa'!AK715</f>
        <v>10</v>
      </c>
      <c r="N714" s="32">
        <f>'[1]29ª Remessa'!AL715</f>
        <v>4</v>
      </c>
      <c r="O714" s="32">
        <f>'[1]29ª Remessa'!AM715</f>
        <v>6</v>
      </c>
      <c r="P714" s="34">
        <f>'[1]29ª Remessa'!AN715</f>
        <v>55</v>
      </c>
      <c r="Q714" s="32">
        <f>'[1]29ª Remessa'!AS715</f>
        <v>0</v>
      </c>
      <c r="R714" s="32">
        <f>'[1]29ª Remessa'!AW715</f>
        <v>0</v>
      </c>
      <c r="S714" s="32">
        <f>'[1]29ª Remessa'!AX715</f>
        <v>0</v>
      </c>
      <c r="T714" s="32">
        <f>'[1]29ª Remessa'!AY715</f>
        <v>0</v>
      </c>
      <c r="U714" s="35">
        <f>'[1]29ª Remessa'!BA715</f>
        <v>0</v>
      </c>
      <c r="V714" s="36">
        <f>'[1]29ª Remessa'!BC715</f>
        <v>0</v>
      </c>
      <c r="W714" s="36">
        <f>'[1]29ª Remessa'!BE715</f>
        <v>0</v>
      </c>
      <c r="X714" s="36">
        <f>'[1]29ª Remessa'!BF715</f>
        <v>0</v>
      </c>
    </row>
    <row r="715" spans="1:24" ht="15.75" customHeight="1" x14ac:dyDescent="0.25">
      <c r="A715" s="29" t="str">
        <f>'[1]29ª Remessa'!A716</f>
        <v>Coronel Fabriciano</v>
      </c>
      <c r="B715" s="29">
        <f>'[1]29ª Remessa'!B716</f>
        <v>316095</v>
      </c>
      <c r="C715" s="29" t="str">
        <f>'[1]29ª Remessa'!C716</f>
        <v>São Domingos das Dores</v>
      </c>
      <c r="D715" s="39" t="str">
        <f>'[1]29ª Remessa'!D716</f>
        <v>MG</v>
      </c>
      <c r="E715" s="32">
        <f>'[1]29ª Remessa'!U716</f>
        <v>30</v>
      </c>
      <c r="F715" s="32">
        <f>'[1]29ª Remessa'!V716</f>
        <v>0.2</v>
      </c>
      <c r="G715" s="32">
        <f>'[1]29ª Remessa'!W716</f>
        <v>14</v>
      </c>
      <c r="H715" s="38">
        <f>'[1]29ª Remessa'!AA716</f>
        <v>48</v>
      </c>
      <c r="I715" s="32">
        <f>'[1]29ª Remessa'!AC716</f>
        <v>65</v>
      </c>
      <c r="J715" s="34">
        <f t="shared" si="11"/>
        <v>65</v>
      </c>
      <c r="K715" s="32">
        <f>'[1]29ª Remessa'!AI716</f>
        <v>41</v>
      </c>
      <c r="L715" s="32">
        <f>'[1]29ª Remessa'!AJ716</f>
        <v>0</v>
      </c>
      <c r="M715" s="32">
        <f>'[1]29ª Remessa'!AK716</f>
        <v>0</v>
      </c>
      <c r="N715" s="32">
        <f>'[1]29ª Remessa'!AL716</f>
        <v>0</v>
      </c>
      <c r="O715" s="32">
        <f>'[1]29ª Remessa'!AM716</f>
        <v>3</v>
      </c>
      <c r="P715" s="34">
        <f>'[1]29ª Remessa'!AN716</f>
        <v>44</v>
      </c>
      <c r="Q715" s="32">
        <f>'[1]29ª Remessa'!AS716</f>
        <v>0</v>
      </c>
      <c r="R715" s="32">
        <f>'[1]29ª Remessa'!AW716</f>
        <v>0</v>
      </c>
      <c r="S715" s="32">
        <f>'[1]29ª Remessa'!AX716</f>
        <v>0</v>
      </c>
      <c r="T715" s="32">
        <f>'[1]29ª Remessa'!AY716</f>
        <v>0</v>
      </c>
      <c r="U715" s="35">
        <f>'[1]29ª Remessa'!BA716</f>
        <v>0</v>
      </c>
      <c r="V715" s="36">
        <f>'[1]29ª Remessa'!BC716</f>
        <v>0</v>
      </c>
      <c r="W715" s="36">
        <f>'[1]29ª Remessa'!BE716</f>
        <v>0</v>
      </c>
      <c r="X715" s="36">
        <f>'[1]29ª Remessa'!BF716</f>
        <v>0</v>
      </c>
    </row>
    <row r="716" spans="1:24" ht="15.75" customHeight="1" x14ac:dyDescent="0.25">
      <c r="A716" s="29" t="str">
        <f>'[1]29ª Remessa'!A717</f>
        <v>Itabira</v>
      </c>
      <c r="B716" s="29">
        <f>'[1]29ª Remessa'!B717</f>
        <v>316100</v>
      </c>
      <c r="C716" s="29" t="str">
        <f>'[1]29ª Remessa'!C717</f>
        <v>São Domingos do Prata</v>
      </c>
      <c r="D716" s="39" t="str">
        <f>'[1]29ª Remessa'!D717</f>
        <v>MG</v>
      </c>
      <c r="E716" s="32">
        <f>'[1]29ª Remessa'!U717</f>
        <v>123</v>
      </c>
      <c r="F716" s="32">
        <f>'[1]29ª Remessa'!V717</f>
        <v>66.48</v>
      </c>
      <c r="G716" s="32">
        <f>'[1]29ª Remessa'!W717</f>
        <v>24</v>
      </c>
      <c r="H716" s="38">
        <f>'[1]29ª Remessa'!AA717</f>
        <v>216</v>
      </c>
      <c r="I716" s="32">
        <f>'[1]29ª Remessa'!AC717</f>
        <v>220</v>
      </c>
      <c r="J716" s="34">
        <f t="shared" si="11"/>
        <v>220</v>
      </c>
      <c r="K716" s="32">
        <f>'[1]29ª Remessa'!AI717</f>
        <v>170</v>
      </c>
      <c r="L716" s="32">
        <f>'[1]29ª Remessa'!AJ717</f>
        <v>128</v>
      </c>
      <c r="M716" s="32">
        <f>'[1]29ª Remessa'!AK717</f>
        <v>1</v>
      </c>
      <c r="N716" s="32">
        <f>'[1]29ª Remessa'!AL717</f>
        <v>66</v>
      </c>
      <c r="O716" s="32">
        <f>'[1]29ª Remessa'!AM717</f>
        <v>20</v>
      </c>
      <c r="P716" s="34">
        <f>'[1]29ª Remessa'!AN717</f>
        <v>385</v>
      </c>
      <c r="Q716" s="32">
        <f>'[1]29ª Remessa'!AS717</f>
        <v>0</v>
      </c>
      <c r="R716" s="32">
        <f>'[1]29ª Remessa'!AW717</f>
        <v>0</v>
      </c>
      <c r="S716" s="32">
        <f>'[1]29ª Remessa'!AX717</f>
        <v>0</v>
      </c>
      <c r="T716" s="32">
        <f>'[1]29ª Remessa'!AY717</f>
        <v>0</v>
      </c>
      <c r="U716" s="35">
        <f>'[1]29ª Remessa'!BA717</f>
        <v>0</v>
      </c>
      <c r="V716" s="36">
        <f>'[1]29ª Remessa'!BC717</f>
        <v>0</v>
      </c>
      <c r="W716" s="36">
        <f>'[1]29ª Remessa'!BE717</f>
        <v>0</v>
      </c>
      <c r="X716" s="36">
        <f>'[1]29ª Remessa'!BF717</f>
        <v>0</v>
      </c>
    </row>
    <row r="717" spans="1:24" ht="15.75" customHeight="1" x14ac:dyDescent="0.25">
      <c r="A717" s="29" t="str">
        <f>'[1]29ª Remessa'!A718</f>
        <v>Governador Valadares</v>
      </c>
      <c r="B717" s="29">
        <f>'[1]29ª Remessa'!B718</f>
        <v>316105</v>
      </c>
      <c r="C717" s="29" t="str">
        <f>'[1]29ª Remessa'!C718</f>
        <v>São Félix de Minas</v>
      </c>
      <c r="D717" s="39" t="str">
        <f>'[1]29ª Remessa'!D718</f>
        <v>MG</v>
      </c>
      <c r="E717" s="32">
        <f>'[1]29ª Remessa'!U718</f>
        <v>19</v>
      </c>
      <c r="F717" s="32">
        <f>'[1]29ª Remessa'!V718</f>
        <v>4</v>
      </c>
      <c r="G717" s="32">
        <f>'[1]29ª Remessa'!W718</f>
        <v>15</v>
      </c>
      <c r="H717" s="38">
        <f>'[1]29ª Remessa'!AA718</f>
        <v>42</v>
      </c>
      <c r="I717" s="32">
        <f>'[1]29ª Remessa'!AC718</f>
        <v>60</v>
      </c>
      <c r="J717" s="34">
        <f t="shared" si="11"/>
        <v>60</v>
      </c>
      <c r="K717" s="32">
        <f>'[1]29ª Remessa'!AI718</f>
        <v>26</v>
      </c>
      <c r="L717" s="32">
        <f>'[1]29ª Remessa'!AJ718</f>
        <v>0</v>
      </c>
      <c r="M717" s="32">
        <f>'[1]29ª Remessa'!AK718</f>
        <v>0</v>
      </c>
      <c r="N717" s="32">
        <f>'[1]29ª Remessa'!AL718</f>
        <v>4</v>
      </c>
      <c r="O717" s="32">
        <f>'[1]29ª Remessa'!AM718</f>
        <v>2</v>
      </c>
      <c r="P717" s="34">
        <f>'[1]29ª Remessa'!AN718</f>
        <v>32</v>
      </c>
      <c r="Q717" s="32">
        <f>'[1]29ª Remessa'!AS718</f>
        <v>0</v>
      </c>
      <c r="R717" s="32">
        <f>'[1]29ª Remessa'!AW718</f>
        <v>0</v>
      </c>
      <c r="S717" s="32">
        <f>'[1]29ª Remessa'!AX718</f>
        <v>0</v>
      </c>
      <c r="T717" s="32">
        <f>'[1]29ª Remessa'!AY718</f>
        <v>0</v>
      </c>
      <c r="U717" s="35">
        <f>'[1]29ª Remessa'!BA718</f>
        <v>0</v>
      </c>
      <c r="V717" s="36">
        <f>'[1]29ª Remessa'!BC718</f>
        <v>0</v>
      </c>
      <c r="W717" s="36">
        <f>'[1]29ª Remessa'!BE718</f>
        <v>0</v>
      </c>
      <c r="X717" s="36">
        <f>'[1]29ª Remessa'!BF718</f>
        <v>0</v>
      </c>
    </row>
    <row r="718" spans="1:24" ht="15.75" customHeight="1" x14ac:dyDescent="0.25">
      <c r="A718" s="29" t="str">
        <f>'[1]29ª Remessa'!A719</f>
        <v>Januária</v>
      </c>
      <c r="B718" s="29">
        <f>'[1]29ª Remessa'!B719</f>
        <v>316110</v>
      </c>
      <c r="C718" s="29" t="str">
        <f>'[1]29ª Remessa'!C719</f>
        <v>São Francisco</v>
      </c>
      <c r="D718" s="39" t="str">
        <f>'[1]29ª Remessa'!D719</f>
        <v>MG</v>
      </c>
      <c r="E718" s="32">
        <f>'[1]29ª Remessa'!U719</f>
        <v>255</v>
      </c>
      <c r="F718" s="32">
        <f>'[1]29ª Remessa'!V719</f>
        <v>0</v>
      </c>
      <c r="G718" s="32">
        <f>'[1]29ª Remessa'!W719</f>
        <v>118</v>
      </c>
      <c r="H718" s="38">
        <f>'[1]29ª Remessa'!AA719</f>
        <v>378</v>
      </c>
      <c r="I718" s="32">
        <f>'[1]29ª Remessa'!AC719</f>
        <v>605</v>
      </c>
      <c r="J718" s="34">
        <f t="shared" si="11"/>
        <v>605</v>
      </c>
      <c r="K718" s="32">
        <f>'[1]29ª Remessa'!AI719</f>
        <v>351</v>
      </c>
      <c r="L718" s="32">
        <f>'[1]29ª Remessa'!AJ719</f>
        <v>154</v>
      </c>
      <c r="M718" s="32">
        <f>'[1]29ª Remessa'!AK719</f>
        <v>0</v>
      </c>
      <c r="N718" s="32">
        <f>'[1]29ª Remessa'!AL719</f>
        <v>0</v>
      </c>
      <c r="O718" s="32">
        <f>'[1]29ª Remessa'!AM719</f>
        <v>7</v>
      </c>
      <c r="P718" s="34">
        <f>'[1]29ª Remessa'!AN719</f>
        <v>512</v>
      </c>
      <c r="Q718" s="32">
        <f>'[1]29ª Remessa'!AS719</f>
        <v>82</v>
      </c>
      <c r="R718" s="32">
        <f>'[1]29ª Remessa'!AW719</f>
        <v>90</v>
      </c>
      <c r="S718" s="32">
        <f>'[1]29ª Remessa'!AX719</f>
        <v>90</v>
      </c>
      <c r="T718" s="32">
        <f>'[1]29ª Remessa'!AY719</f>
        <v>180</v>
      </c>
      <c r="U718" s="35">
        <f>'[1]29ª Remessa'!BA719</f>
        <v>0</v>
      </c>
      <c r="V718" s="36">
        <f>'[1]29ª Remessa'!BC719</f>
        <v>0</v>
      </c>
      <c r="W718" s="36">
        <f>'[1]29ª Remessa'!BE719</f>
        <v>0</v>
      </c>
      <c r="X718" s="36">
        <f>'[1]29ª Remessa'!BF719</f>
        <v>0</v>
      </c>
    </row>
    <row r="719" spans="1:24" ht="15.75" customHeight="1" x14ac:dyDescent="0.25">
      <c r="A719" s="29" t="str">
        <f>'[1]29ª Remessa'!A720</f>
        <v>Divinópolis</v>
      </c>
      <c r="B719" s="29">
        <f>'[1]29ª Remessa'!B720</f>
        <v>316120</v>
      </c>
      <c r="C719" s="29" t="str">
        <f>'[1]29ª Remessa'!C720</f>
        <v>São Francisco de Paula</v>
      </c>
      <c r="D719" s="39" t="str">
        <f>'[1]29ª Remessa'!D720</f>
        <v>MG</v>
      </c>
      <c r="E719" s="32">
        <f>'[1]29ª Remessa'!U720</f>
        <v>40</v>
      </c>
      <c r="F719" s="32">
        <f>'[1]29ª Remessa'!V720</f>
        <v>26.28</v>
      </c>
      <c r="G719" s="32">
        <f>'[1]29ª Remessa'!W720</f>
        <v>12</v>
      </c>
      <c r="H719" s="38">
        <f>'[1]29ª Remessa'!AA720</f>
        <v>78</v>
      </c>
      <c r="I719" s="32">
        <f>'[1]29ª Remessa'!AC720</f>
        <v>105</v>
      </c>
      <c r="J719" s="34">
        <f t="shared" si="11"/>
        <v>105</v>
      </c>
      <c r="K719" s="32">
        <f>'[1]29ª Remessa'!AI720</f>
        <v>55</v>
      </c>
      <c r="L719" s="32">
        <f>'[1]29ª Remessa'!AJ720</f>
        <v>0</v>
      </c>
      <c r="M719" s="32">
        <f>'[1]29ª Remessa'!AK720</f>
        <v>1</v>
      </c>
      <c r="N719" s="32">
        <f>'[1]29ª Remessa'!AL720</f>
        <v>26</v>
      </c>
      <c r="O719" s="32">
        <f>'[1]29ª Remessa'!AM720</f>
        <v>10</v>
      </c>
      <c r="P719" s="34">
        <f>'[1]29ª Remessa'!AN720</f>
        <v>92</v>
      </c>
      <c r="Q719" s="32">
        <f>'[1]29ª Remessa'!AS720</f>
        <v>0</v>
      </c>
      <c r="R719" s="32">
        <f>'[1]29ª Remessa'!AW720</f>
        <v>0</v>
      </c>
      <c r="S719" s="32">
        <f>'[1]29ª Remessa'!AX720</f>
        <v>0</v>
      </c>
      <c r="T719" s="32">
        <f>'[1]29ª Remessa'!AY720</f>
        <v>0</v>
      </c>
      <c r="U719" s="35">
        <f>'[1]29ª Remessa'!BA720</f>
        <v>0</v>
      </c>
      <c r="V719" s="36">
        <f>'[1]29ª Remessa'!BC720</f>
        <v>0</v>
      </c>
      <c r="W719" s="36">
        <f>'[1]29ª Remessa'!BE720</f>
        <v>0</v>
      </c>
      <c r="X719" s="36">
        <f>'[1]29ª Remessa'!BF720</f>
        <v>0</v>
      </c>
    </row>
    <row r="720" spans="1:24" ht="15.75" customHeight="1" x14ac:dyDescent="0.25">
      <c r="A720" s="29" t="str">
        <f>'[1]29ª Remessa'!A721</f>
        <v>Uberaba</v>
      </c>
      <c r="B720" s="29">
        <f>'[1]29ª Remessa'!B721</f>
        <v>316130</v>
      </c>
      <c r="C720" s="29" t="str">
        <f>'[1]29ª Remessa'!C721</f>
        <v>São Francisco de Sales</v>
      </c>
      <c r="D720" s="39" t="str">
        <f>'[1]29ª Remessa'!D721</f>
        <v>MG</v>
      </c>
      <c r="E720" s="32">
        <f>'[1]29ª Remessa'!U721</f>
        <v>40</v>
      </c>
      <c r="F720" s="32">
        <f>'[1]29ª Remessa'!V721</f>
        <v>19.600000000000001</v>
      </c>
      <c r="G720" s="32">
        <f>'[1]29ª Remessa'!W721</f>
        <v>12</v>
      </c>
      <c r="H720" s="38">
        <f>'[1]29ª Remessa'!AA721</f>
        <v>72</v>
      </c>
      <c r="I720" s="32">
        <f>'[1]29ª Remessa'!AC721</f>
        <v>100</v>
      </c>
      <c r="J720" s="34">
        <f t="shared" si="11"/>
        <v>100</v>
      </c>
      <c r="K720" s="32">
        <f>'[1]29ª Remessa'!AI721</f>
        <v>55</v>
      </c>
      <c r="L720" s="32">
        <f>'[1]29ª Remessa'!AJ721</f>
        <v>0</v>
      </c>
      <c r="M720" s="32">
        <f>'[1]29ª Remessa'!AK721</f>
        <v>0</v>
      </c>
      <c r="N720" s="32">
        <f>'[1]29ª Remessa'!AL721</f>
        <v>20</v>
      </c>
      <c r="O720" s="32">
        <f>'[1]29ª Remessa'!AM721</f>
        <v>2</v>
      </c>
      <c r="P720" s="34">
        <f>'[1]29ª Remessa'!AN721</f>
        <v>77</v>
      </c>
      <c r="Q720" s="32">
        <f>'[1]29ª Remessa'!AS721</f>
        <v>0</v>
      </c>
      <c r="R720" s="32">
        <f>'[1]29ª Remessa'!AW721</f>
        <v>0</v>
      </c>
      <c r="S720" s="32">
        <f>'[1]29ª Remessa'!AX721</f>
        <v>0</v>
      </c>
      <c r="T720" s="32">
        <f>'[1]29ª Remessa'!AY721</f>
        <v>0</v>
      </c>
      <c r="U720" s="35">
        <f>'[1]29ª Remessa'!BA721</f>
        <v>0</v>
      </c>
      <c r="V720" s="36">
        <f>'[1]29ª Remessa'!BC721</f>
        <v>0</v>
      </c>
      <c r="W720" s="36">
        <f>'[1]29ª Remessa'!BE721</f>
        <v>0</v>
      </c>
      <c r="X720" s="36">
        <f>'[1]29ª Remessa'!BF721</f>
        <v>0</v>
      </c>
    </row>
    <row r="721" spans="1:24" ht="15.75" customHeight="1" x14ac:dyDescent="0.25">
      <c r="A721" s="29" t="str">
        <f>'[1]29ª Remessa'!A722</f>
        <v>Ubá</v>
      </c>
      <c r="B721" s="29">
        <f>'[1]29ª Remessa'!B722</f>
        <v>316140</v>
      </c>
      <c r="C721" s="29" t="str">
        <f>'[1]29ª Remessa'!C722</f>
        <v>São Francisco do Glória</v>
      </c>
      <c r="D721" s="39" t="str">
        <f>'[1]29ª Remessa'!D722</f>
        <v>MG</v>
      </c>
      <c r="E721" s="32">
        <f>'[1]29ª Remessa'!U722</f>
        <v>34</v>
      </c>
      <c r="F721" s="32">
        <f>'[1]29ª Remessa'!V722</f>
        <v>0</v>
      </c>
      <c r="G721" s="32">
        <f>'[1]29ª Remessa'!W722</f>
        <v>12</v>
      </c>
      <c r="H721" s="38">
        <f>'[1]29ª Remessa'!AA722</f>
        <v>48</v>
      </c>
      <c r="I721" s="32">
        <f>'[1]29ª Remessa'!AC722</f>
        <v>70</v>
      </c>
      <c r="J721" s="34">
        <f t="shared" si="11"/>
        <v>70</v>
      </c>
      <c r="K721" s="32">
        <f>'[1]29ª Remessa'!AI722</f>
        <v>47</v>
      </c>
      <c r="L721" s="32">
        <f>'[1]29ª Remessa'!AJ722</f>
        <v>0</v>
      </c>
      <c r="M721" s="32">
        <f>'[1]29ª Remessa'!AK722</f>
        <v>0</v>
      </c>
      <c r="N721" s="32">
        <f>'[1]29ª Remessa'!AL722</f>
        <v>0</v>
      </c>
      <c r="O721" s="32">
        <f>'[1]29ª Remessa'!AM722</f>
        <v>4</v>
      </c>
      <c r="P721" s="34">
        <f>'[1]29ª Remessa'!AN722</f>
        <v>51</v>
      </c>
      <c r="Q721" s="32">
        <f>'[1]29ª Remessa'!AS722</f>
        <v>0</v>
      </c>
      <c r="R721" s="32">
        <f>'[1]29ª Remessa'!AW722</f>
        <v>0</v>
      </c>
      <c r="S721" s="32">
        <f>'[1]29ª Remessa'!AX722</f>
        <v>0</v>
      </c>
      <c r="T721" s="32">
        <f>'[1]29ª Remessa'!AY722</f>
        <v>0</v>
      </c>
      <c r="U721" s="35">
        <f>'[1]29ª Remessa'!BA722</f>
        <v>0</v>
      </c>
      <c r="V721" s="36">
        <f>'[1]29ª Remessa'!BC722</f>
        <v>0</v>
      </c>
      <c r="W721" s="36">
        <f>'[1]29ª Remessa'!BE722</f>
        <v>0</v>
      </c>
      <c r="X721" s="36">
        <f>'[1]29ª Remessa'!BF722</f>
        <v>0</v>
      </c>
    </row>
    <row r="722" spans="1:24" ht="15.75" customHeight="1" x14ac:dyDescent="0.25">
      <c r="A722" s="29" t="str">
        <f>'[1]29ª Remessa'!A723</f>
        <v>Ubá</v>
      </c>
      <c r="B722" s="29">
        <f>'[1]29ª Remessa'!B723</f>
        <v>316150</v>
      </c>
      <c r="C722" s="29" t="str">
        <f>'[1]29ª Remessa'!C723</f>
        <v>São Geraldo</v>
      </c>
      <c r="D722" s="39" t="str">
        <f>'[1]29ª Remessa'!D723</f>
        <v>MG</v>
      </c>
      <c r="E722" s="32">
        <f>'[1]29ª Remessa'!U723</f>
        <v>82</v>
      </c>
      <c r="F722" s="32">
        <f>'[1]29ª Remessa'!V723</f>
        <v>60</v>
      </c>
      <c r="G722" s="32">
        <f>'[1]29ª Remessa'!W723</f>
        <v>18</v>
      </c>
      <c r="H722" s="38">
        <f>'[1]29ª Remessa'!AA723</f>
        <v>162</v>
      </c>
      <c r="I722" s="32">
        <f>'[1]29ª Remessa'!AC723</f>
        <v>155</v>
      </c>
      <c r="J722" s="34">
        <f t="shared" si="11"/>
        <v>155</v>
      </c>
      <c r="K722" s="32">
        <f>'[1]29ª Remessa'!AI723</f>
        <v>113</v>
      </c>
      <c r="L722" s="32">
        <f>'[1]29ª Remessa'!AJ723</f>
        <v>0</v>
      </c>
      <c r="M722" s="32">
        <f>'[1]29ª Remessa'!AK723</f>
        <v>0</v>
      </c>
      <c r="N722" s="32">
        <f>'[1]29ª Remessa'!AL723</f>
        <v>60</v>
      </c>
      <c r="O722" s="32">
        <f>'[1]29ª Remessa'!AM723</f>
        <v>6</v>
      </c>
      <c r="P722" s="34">
        <f>'[1]29ª Remessa'!AN723</f>
        <v>179</v>
      </c>
      <c r="Q722" s="32">
        <f>'[1]29ª Remessa'!AS723</f>
        <v>0</v>
      </c>
      <c r="R722" s="32">
        <f>'[1]29ª Remessa'!AW723</f>
        <v>0</v>
      </c>
      <c r="S722" s="32">
        <f>'[1]29ª Remessa'!AX723</f>
        <v>0</v>
      </c>
      <c r="T722" s="32">
        <f>'[1]29ª Remessa'!AY723</f>
        <v>0</v>
      </c>
      <c r="U722" s="35">
        <f>'[1]29ª Remessa'!BA723</f>
        <v>0</v>
      </c>
      <c r="V722" s="36">
        <f>'[1]29ª Remessa'!BC723</f>
        <v>0</v>
      </c>
      <c r="W722" s="36">
        <f>'[1]29ª Remessa'!BE723</f>
        <v>0</v>
      </c>
      <c r="X722" s="36">
        <f>'[1]29ª Remessa'!BF723</f>
        <v>0</v>
      </c>
    </row>
    <row r="723" spans="1:24" ht="15.75" customHeight="1" x14ac:dyDescent="0.25">
      <c r="A723" s="29" t="str">
        <f>'[1]29ª Remessa'!A724</f>
        <v>Governador Valadares</v>
      </c>
      <c r="B723" s="29">
        <f>'[1]29ª Remessa'!B724</f>
        <v>316160</v>
      </c>
      <c r="C723" s="29" t="str">
        <f>'[1]29ª Remessa'!C724</f>
        <v>São Geraldo da Piedade</v>
      </c>
      <c r="D723" s="39" t="str">
        <f>'[1]29ª Remessa'!D724</f>
        <v>MG</v>
      </c>
      <c r="E723" s="32">
        <f>'[1]29ª Remessa'!U724</f>
        <v>24</v>
      </c>
      <c r="F723" s="32">
        <f>'[1]29ª Remessa'!V724</f>
        <v>3.08</v>
      </c>
      <c r="G723" s="32">
        <f>'[1]29ª Remessa'!W724</f>
        <v>16</v>
      </c>
      <c r="H723" s="38">
        <f>'[1]29ª Remessa'!AA724</f>
        <v>48</v>
      </c>
      <c r="I723" s="32">
        <f>'[1]29ª Remessa'!AC724</f>
        <v>65</v>
      </c>
      <c r="J723" s="34">
        <f t="shared" si="11"/>
        <v>65</v>
      </c>
      <c r="K723" s="32">
        <f>'[1]29ª Remessa'!AI724</f>
        <v>33</v>
      </c>
      <c r="L723" s="32">
        <f>'[1]29ª Remessa'!AJ724</f>
        <v>0</v>
      </c>
      <c r="M723" s="32">
        <f>'[1]29ª Remessa'!AK724</f>
        <v>0</v>
      </c>
      <c r="N723" s="32">
        <f>'[1]29ª Remessa'!AL724</f>
        <v>3</v>
      </c>
      <c r="O723" s="32">
        <f>'[1]29ª Remessa'!AM724</f>
        <v>2</v>
      </c>
      <c r="P723" s="34">
        <f>'[1]29ª Remessa'!AN724</f>
        <v>38</v>
      </c>
      <c r="Q723" s="32">
        <f>'[1]29ª Remessa'!AS724</f>
        <v>0</v>
      </c>
      <c r="R723" s="32">
        <f>'[1]29ª Remessa'!AW724</f>
        <v>0</v>
      </c>
      <c r="S723" s="32">
        <f>'[1]29ª Remessa'!AX724</f>
        <v>0</v>
      </c>
      <c r="T723" s="32">
        <f>'[1]29ª Remessa'!AY724</f>
        <v>0</v>
      </c>
      <c r="U723" s="35">
        <f>'[1]29ª Remessa'!BA724</f>
        <v>0</v>
      </c>
      <c r="V723" s="36">
        <f>'[1]29ª Remessa'!BC724</f>
        <v>0</v>
      </c>
      <c r="W723" s="36">
        <f>'[1]29ª Remessa'!BE724</f>
        <v>0</v>
      </c>
      <c r="X723" s="36">
        <f>'[1]29ª Remessa'!BF724</f>
        <v>0</v>
      </c>
    </row>
    <row r="724" spans="1:24" ht="15.75" customHeight="1" x14ac:dyDescent="0.25">
      <c r="A724" s="29" t="str">
        <f>'[1]29ª Remessa'!A725</f>
        <v>Governador Valadares</v>
      </c>
      <c r="B724" s="29">
        <f>'[1]29ª Remessa'!B725</f>
        <v>316165</v>
      </c>
      <c r="C724" s="29" t="str">
        <f>'[1]29ª Remessa'!C725</f>
        <v>São Geraldo do Baixio</v>
      </c>
      <c r="D724" s="39" t="str">
        <f>'[1]29ª Remessa'!D725</f>
        <v>MG</v>
      </c>
      <c r="E724" s="32">
        <f>'[1]29ª Remessa'!U725</f>
        <v>30</v>
      </c>
      <c r="F724" s="32">
        <f>'[1]29ª Remessa'!V725</f>
        <v>0</v>
      </c>
      <c r="G724" s="32">
        <f>'[1]29ª Remessa'!W725</f>
        <v>23</v>
      </c>
      <c r="H724" s="38">
        <f>'[1]29ª Remessa'!AA725</f>
        <v>54</v>
      </c>
      <c r="I724" s="32">
        <f>'[1]29ª Remessa'!AC725</f>
        <v>60</v>
      </c>
      <c r="J724" s="34">
        <f t="shared" si="11"/>
        <v>60</v>
      </c>
      <c r="K724" s="32">
        <f>'[1]29ª Remessa'!AI725</f>
        <v>41</v>
      </c>
      <c r="L724" s="32">
        <f>'[1]29ª Remessa'!AJ725</f>
        <v>0</v>
      </c>
      <c r="M724" s="32">
        <f>'[1]29ª Remessa'!AK725</f>
        <v>0</v>
      </c>
      <c r="N724" s="32">
        <f>'[1]29ª Remessa'!AL725</f>
        <v>0</v>
      </c>
      <c r="O724" s="32">
        <f>'[1]29ª Remessa'!AM725</f>
        <v>1</v>
      </c>
      <c r="P724" s="34">
        <f>'[1]29ª Remessa'!AN725</f>
        <v>42</v>
      </c>
      <c r="Q724" s="32">
        <f>'[1]29ª Remessa'!AS725</f>
        <v>0</v>
      </c>
      <c r="R724" s="32">
        <f>'[1]29ª Remessa'!AW725</f>
        <v>0</v>
      </c>
      <c r="S724" s="32">
        <f>'[1]29ª Remessa'!AX725</f>
        <v>0</v>
      </c>
      <c r="T724" s="32">
        <f>'[1]29ª Remessa'!AY725</f>
        <v>0</v>
      </c>
      <c r="U724" s="35">
        <f>'[1]29ª Remessa'!BA725</f>
        <v>0</v>
      </c>
      <c r="V724" s="36">
        <f>'[1]29ª Remessa'!BC725</f>
        <v>0</v>
      </c>
      <c r="W724" s="36">
        <f>'[1]29ª Remessa'!BE725</f>
        <v>0</v>
      </c>
      <c r="X724" s="36">
        <f>'[1]29ª Remessa'!BF725</f>
        <v>0</v>
      </c>
    </row>
    <row r="725" spans="1:24" ht="15.75" customHeight="1" x14ac:dyDescent="0.25">
      <c r="A725" s="29" t="str">
        <f>'[1]29ª Remessa'!A726</f>
        <v>Patos de Minas</v>
      </c>
      <c r="B725" s="29">
        <f>'[1]29ª Remessa'!B726</f>
        <v>316170</v>
      </c>
      <c r="C725" s="29" t="str">
        <f>'[1]29ª Remessa'!C726</f>
        <v>São Gonçalo do Abaeté</v>
      </c>
      <c r="D725" s="39" t="str">
        <f>'[1]29ª Remessa'!D726</f>
        <v>MG</v>
      </c>
      <c r="E725" s="32">
        <f>'[1]29ª Remessa'!U726</f>
        <v>44</v>
      </c>
      <c r="F725" s="32">
        <f>'[1]29ª Remessa'!V726</f>
        <v>2</v>
      </c>
      <c r="G725" s="32">
        <f>'[1]29ª Remessa'!W726</f>
        <v>24</v>
      </c>
      <c r="H725" s="38">
        <f>'[1]29ª Remessa'!AA726</f>
        <v>72</v>
      </c>
      <c r="I725" s="32">
        <f>'[1]29ª Remessa'!AC726</f>
        <v>100</v>
      </c>
      <c r="J725" s="34">
        <f t="shared" si="11"/>
        <v>100</v>
      </c>
      <c r="K725" s="32">
        <f>'[1]29ª Remessa'!AI726</f>
        <v>61</v>
      </c>
      <c r="L725" s="32">
        <f>'[1]29ª Remessa'!AJ726</f>
        <v>0</v>
      </c>
      <c r="M725" s="32">
        <f>'[1]29ª Remessa'!AK726</f>
        <v>0</v>
      </c>
      <c r="N725" s="32">
        <f>'[1]29ª Remessa'!AL726</f>
        <v>2</v>
      </c>
      <c r="O725" s="32">
        <f>'[1]29ª Remessa'!AM726</f>
        <v>6</v>
      </c>
      <c r="P725" s="34">
        <f>'[1]29ª Remessa'!AN726</f>
        <v>69</v>
      </c>
      <c r="Q725" s="32">
        <f>'[1]29ª Remessa'!AS726</f>
        <v>0</v>
      </c>
      <c r="R725" s="32">
        <f>'[1]29ª Remessa'!AW726</f>
        <v>0</v>
      </c>
      <c r="S725" s="32">
        <f>'[1]29ª Remessa'!AX726</f>
        <v>0</v>
      </c>
      <c r="T725" s="32">
        <f>'[1]29ª Remessa'!AY726</f>
        <v>0</v>
      </c>
      <c r="U725" s="35">
        <f>'[1]29ª Remessa'!BA726</f>
        <v>0</v>
      </c>
      <c r="V725" s="36">
        <f>'[1]29ª Remessa'!BC726</f>
        <v>0</v>
      </c>
      <c r="W725" s="36">
        <f>'[1]29ª Remessa'!BE726</f>
        <v>0</v>
      </c>
      <c r="X725" s="36">
        <f>'[1]29ª Remessa'!BF726</f>
        <v>0</v>
      </c>
    </row>
    <row r="726" spans="1:24" ht="15.75" customHeight="1" x14ac:dyDescent="0.25">
      <c r="A726" s="29" t="str">
        <f>'[1]29ª Remessa'!A727</f>
        <v>Divinópolis</v>
      </c>
      <c r="B726" s="29">
        <f>'[1]29ª Remessa'!B727</f>
        <v>316180</v>
      </c>
      <c r="C726" s="29" t="str">
        <f>'[1]29ª Remessa'!C727</f>
        <v>São Gonçalo do Pará</v>
      </c>
      <c r="D726" s="39" t="str">
        <f>'[1]29ª Remessa'!D727</f>
        <v>MG</v>
      </c>
      <c r="E726" s="32">
        <f>'[1]29ª Remessa'!U727</f>
        <v>74</v>
      </c>
      <c r="F726" s="32">
        <f>'[1]29ª Remessa'!V727</f>
        <v>52</v>
      </c>
      <c r="G726" s="32">
        <f>'[1]29ª Remessa'!W727</f>
        <v>15</v>
      </c>
      <c r="H726" s="38">
        <f>'[1]29ª Remessa'!AA727</f>
        <v>144</v>
      </c>
      <c r="I726" s="32">
        <f>'[1]29ª Remessa'!AC727</f>
        <v>140</v>
      </c>
      <c r="J726" s="34">
        <f t="shared" si="11"/>
        <v>140</v>
      </c>
      <c r="K726" s="32">
        <f>'[1]29ª Remessa'!AI727</f>
        <v>101</v>
      </c>
      <c r="L726" s="32">
        <f>'[1]29ª Remessa'!AJ727</f>
        <v>0</v>
      </c>
      <c r="M726" s="32">
        <f>'[1]29ª Remessa'!AK727</f>
        <v>0</v>
      </c>
      <c r="N726" s="32">
        <f>'[1]29ª Remessa'!AL727</f>
        <v>52</v>
      </c>
      <c r="O726" s="32">
        <f>'[1]29ª Remessa'!AM727</f>
        <v>21</v>
      </c>
      <c r="P726" s="34">
        <f>'[1]29ª Remessa'!AN727</f>
        <v>174</v>
      </c>
      <c r="Q726" s="32">
        <f>'[1]29ª Remessa'!AS727</f>
        <v>0</v>
      </c>
      <c r="R726" s="32">
        <f>'[1]29ª Remessa'!AW727</f>
        <v>0</v>
      </c>
      <c r="S726" s="32">
        <f>'[1]29ª Remessa'!AX727</f>
        <v>0</v>
      </c>
      <c r="T726" s="32">
        <f>'[1]29ª Remessa'!AY727</f>
        <v>0</v>
      </c>
      <c r="U726" s="35">
        <f>'[1]29ª Remessa'!BA727</f>
        <v>0</v>
      </c>
      <c r="V726" s="36">
        <f>'[1]29ª Remessa'!BC727</f>
        <v>0</v>
      </c>
      <c r="W726" s="36">
        <f>'[1]29ª Remessa'!BE727</f>
        <v>0</v>
      </c>
      <c r="X726" s="36">
        <f>'[1]29ª Remessa'!BF727</f>
        <v>0</v>
      </c>
    </row>
    <row r="727" spans="1:24" ht="15.75" customHeight="1" x14ac:dyDescent="0.25">
      <c r="A727" s="29" t="str">
        <f>'[1]29ª Remessa'!A728</f>
        <v>Itabira</v>
      </c>
      <c r="B727" s="29">
        <f>'[1]29ª Remessa'!B728</f>
        <v>316190</v>
      </c>
      <c r="C727" s="29" t="str">
        <f>'[1]29ª Remessa'!C728</f>
        <v>São Gonçalo do Rio Abaixo</v>
      </c>
      <c r="D727" s="39" t="str">
        <f>'[1]29ª Remessa'!D728</f>
        <v>MG</v>
      </c>
      <c r="E727" s="32">
        <f>'[1]29ª Remessa'!U728</f>
        <v>55</v>
      </c>
      <c r="F727" s="32">
        <f>'[1]29ª Remessa'!V728</f>
        <v>400</v>
      </c>
      <c r="G727" s="32">
        <f>'[1]29ª Remessa'!W728</f>
        <v>180</v>
      </c>
      <c r="H727" s="38">
        <f>'[1]29ª Remessa'!AA728</f>
        <v>636</v>
      </c>
      <c r="I727" s="32">
        <f>'[1]29ª Remessa'!AC728</f>
        <v>150</v>
      </c>
      <c r="J727" s="34">
        <f t="shared" si="11"/>
        <v>150</v>
      </c>
      <c r="K727" s="32">
        <f>'[1]29ª Remessa'!AI728</f>
        <v>75</v>
      </c>
      <c r="L727" s="32">
        <f>'[1]29ª Remessa'!AJ728</f>
        <v>0</v>
      </c>
      <c r="M727" s="32">
        <f>'[1]29ª Remessa'!AK728</f>
        <v>0</v>
      </c>
      <c r="N727" s="32">
        <f>'[1]29ª Remessa'!AL728</f>
        <v>400</v>
      </c>
      <c r="O727" s="32">
        <f>'[1]29ª Remessa'!AM728</f>
        <v>29</v>
      </c>
      <c r="P727" s="34">
        <f>'[1]29ª Remessa'!AN728</f>
        <v>504</v>
      </c>
      <c r="Q727" s="32">
        <f>'[1]29ª Remessa'!AS728</f>
        <v>0</v>
      </c>
      <c r="R727" s="32">
        <f>'[1]29ª Remessa'!AW728</f>
        <v>0</v>
      </c>
      <c r="S727" s="32">
        <f>'[1]29ª Remessa'!AX728</f>
        <v>0</v>
      </c>
      <c r="T727" s="32">
        <f>'[1]29ª Remessa'!AY728</f>
        <v>0</v>
      </c>
      <c r="U727" s="35">
        <f>'[1]29ª Remessa'!BA728</f>
        <v>0</v>
      </c>
      <c r="V727" s="36">
        <f>'[1]29ª Remessa'!BC728</f>
        <v>0</v>
      </c>
      <c r="W727" s="36">
        <f>'[1]29ª Remessa'!BE728</f>
        <v>0</v>
      </c>
      <c r="X727" s="36">
        <f>'[1]29ª Remessa'!BF728</f>
        <v>0</v>
      </c>
    </row>
    <row r="728" spans="1:24" ht="15.75" customHeight="1" x14ac:dyDescent="0.25">
      <c r="A728" s="29" t="str">
        <f>'[1]29ª Remessa'!A729</f>
        <v>Varginha</v>
      </c>
      <c r="B728" s="29">
        <f>'[1]29ª Remessa'!B729</f>
        <v>316200</v>
      </c>
      <c r="C728" s="29" t="str">
        <f>'[1]29ª Remessa'!C729</f>
        <v>São Gonçalo do Sapucaí</v>
      </c>
      <c r="D728" s="39" t="str">
        <f>'[1]29ª Remessa'!D729</f>
        <v>MG</v>
      </c>
      <c r="E728" s="32">
        <f>'[1]29ª Remessa'!U729</f>
        <v>157</v>
      </c>
      <c r="F728" s="32">
        <f>'[1]29ª Remessa'!V729</f>
        <v>20</v>
      </c>
      <c r="G728" s="32">
        <f>'[1]29ª Remessa'!W729</f>
        <v>30</v>
      </c>
      <c r="H728" s="38">
        <f>'[1]29ª Remessa'!AA729</f>
        <v>210</v>
      </c>
      <c r="I728" s="32">
        <f>'[1]29ª Remessa'!AC729</f>
        <v>335</v>
      </c>
      <c r="J728" s="34">
        <f t="shared" si="11"/>
        <v>335</v>
      </c>
      <c r="K728" s="32">
        <f>'[1]29ª Remessa'!AI729</f>
        <v>216</v>
      </c>
      <c r="L728" s="32">
        <f>'[1]29ª Remessa'!AJ729</f>
        <v>0</v>
      </c>
      <c r="M728" s="32">
        <f>'[1]29ª Remessa'!AK729</f>
        <v>0</v>
      </c>
      <c r="N728" s="32">
        <f>'[1]29ª Remessa'!AL729</f>
        <v>20</v>
      </c>
      <c r="O728" s="32">
        <f>'[1]29ª Remessa'!AM729</f>
        <v>29</v>
      </c>
      <c r="P728" s="34">
        <f>'[1]29ª Remessa'!AN729</f>
        <v>265</v>
      </c>
      <c r="Q728" s="32">
        <f>'[1]29ª Remessa'!AS729</f>
        <v>0</v>
      </c>
      <c r="R728" s="32">
        <f>'[1]29ª Remessa'!AW729</f>
        <v>0</v>
      </c>
      <c r="S728" s="32">
        <f>'[1]29ª Remessa'!AX729</f>
        <v>0</v>
      </c>
      <c r="T728" s="32">
        <f>'[1]29ª Remessa'!AY729</f>
        <v>0</v>
      </c>
      <c r="U728" s="35">
        <f>'[1]29ª Remessa'!BA729</f>
        <v>0</v>
      </c>
      <c r="V728" s="36">
        <f>'[1]29ª Remessa'!BC729</f>
        <v>0</v>
      </c>
      <c r="W728" s="36">
        <f>'[1]29ª Remessa'!BE729</f>
        <v>0</v>
      </c>
      <c r="X728" s="36">
        <f>'[1]29ª Remessa'!BF729</f>
        <v>0</v>
      </c>
    </row>
    <row r="729" spans="1:24" ht="15.75" customHeight="1" x14ac:dyDescent="0.25">
      <c r="A729" s="29" t="str">
        <f>'[1]29ª Remessa'!A730</f>
        <v>Patos de Minas</v>
      </c>
      <c r="B729" s="29">
        <f>'[1]29ª Remessa'!B730</f>
        <v>316210</v>
      </c>
      <c r="C729" s="29" t="str">
        <f>'[1]29ª Remessa'!C730</f>
        <v>São Gotardo</v>
      </c>
      <c r="D729" s="39" t="str">
        <f>'[1]29ª Remessa'!D730</f>
        <v>MG</v>
      </c>
      <c r="E729" s="32">
        <f>'[1]29ª Remessa'!U730</f>
        <v>183</v>
      </c>
      <c r="F729" s="32">
        <f>'[1]29ª Remessa'!V730</f>
        <v>0</v>
      </c>
      <c r="G729" s="32">
        <f>'[1]29ª Remessa'!W730</f>
        <v>36</v>
      </c>
      <c r="H729" s="38">
        <f>'[1]29ª Remessa'!AA730</f>
        <v>222</v>
      </c>
      <c r="I729" s="32">
        <f>'[1]29ª Remessa'!AC730</f>
        <v>450</v>
      </c>
      <c r="J729" s="34">
        <f t="shared" si="11"/>
        <v>450</v>
      </c>
      <c r="K729" s="32">
        <f>'[1]29ª Remessa'!AI730</f>
        <v>252</v>
      </c>
      <c r="L729" s="32">
        <f>'[1]29ª Remessa'!AJ730</f>
        <v>0</v>
      </c>
      <c r="M729" s="32">
        <f>'[1]29ª Remessa'!AK730</f>
        <v>0</v>
      </c>
      <c r="N729" s="32">
        <f>'[1]29ª Remessa'!AL730</f>
        <v>0</v>
      </c>
      <c r="O729" s="32">
        <f>'[1]29ª Remessa'!AM730</f>
        <v>31</v>
      </c>
      <c r="P729" s="34">
        <f>'[1]29ª Remessa'!AN730</f>
        <v>283</v>
      </c>
      <c r="Q729" s="32">
        <f>'[1]29ª Remessa'!AS730</f>
        <v>0</v>
      </c>
      <c r="R729" s="32">
        <f>'[1]29ª Remessa'!AW730</f>
        <v>0</v>
      </c>
      <c r="S729" s="32">
        <f>'[1]29ª Remessa'!AX730</f>
        <v>0</v>
      </c>
      <c r="T729" s="32">
        <f>'[1]29ª Remessa'!AY730</f>
        <v>0</v>
      </c>
      <c r="U729" s="35">
        <f>'[1]29ª Remessa'!BA730</f>
        <v>0</v>
      </c>
      <c r="V729" s="36">
        <f>'[1]29ª Remessa'!BC730</f>
        <v>0</v>
      </c>
      <c r="W729" s="36">
        <f>'[1]29ª Remessa'!BE730</f>
        <v>0</v>
      </c>
      <c r="X729" s="36">
        <f>'[1]29ª Remessa'!BF730</f>
        <v>0</v>
      </c>
    </row>
    <row r="730" spans="1:24" ht="15.75" customHeight="1" x14ac:dyDescent="0.25">
      <c r="A730" s="29" t="str">
        <f>'[1]29ª Remessa'!A731</f>
        <v>Passos</v>
      </c>
      <c r="B730" s="29">
        <f>'[1]29ª Remessa'!B731</f>
        <v>316220</v>
      </c>
      <c r="C730" s="29" t="str">
        <f>'[1]29ª Remessa'!C731</f>
        <v>São João Batista do Glória</v>
      </c>
      <c r="D730" s="39" t="str">
        <f>'[1]29ª Remessa'!D731</f>
        <v>MG</v>
      </c>
      <c r="E730" s="32">
        <f>'[1]29ª Remessa'!U731</f>
        <v>48</v>
      </c>
      <c r="F730" s="32">
        <f>'[1]29ª Remessa'!V731</f>
        <v>5.2</v>
      </c>
      <c r="G730" s="32">
        <f>'[1]29ª Remessa'!W731</f>
        <v>29</v>
      </c>
      <c r="H730" s="38">
        <f>'[1]29ª Remessa'!AA731</f>
        <v>84</v>
      </c>
      <c r="I730" s="32">
        <f>'[1]29ª Remessa'!AC731</f>
        <v>105</v>
      </c>
      <c r="J730" s="34">
        <f t="shared" si="11"/>
        <v>105</v>
      </c>
      <c r="K730" s="32">
        <f>'[1]29ª Remessa'!AI731</f>
        <v>67</v>
      </c>
      <c r="L730" s="32">
        <f>'[1]29ª Remessa'!AJ731</f>
        <v>0</v>
      </c>
      <c r="M730" s="32">
        <f>'[1]29ª Remessa'!AK731</f>
        <v>0</v>
      </c>
      <c r="N730" s="32">
        <f>'[1]29ª Remessa'!AL731</f>
        <v>5</v>
      </c>
      <c r="O730" s="32">
        <f>'[1]29ª Remessa'!AM731</f>
        <v>6</v>
      </c>
      <c r="P730" s="34">
        <f>'[1]29ª Remessa'!AN731</f>
        <v>78</v>
      </c>
      <c r="Q730" s="32">
        <f>'[1]29ª Remessa'!AS731</f>
        <v>0</v>
      </c>
      <c r="R730" s="32">
        <f>'[1]29ª Remessa'!AW731</f>
        <v>0</v>
      </c>
      <c r="S730" s="32">
        <f>'[1]29ª Remessa'!AX731</f>
        <v>0</v>
      </c>
      <c r="T730" s="32">
        <f>'[1]29ª Remessa'!AY731</f>
        <v>0</v>
      </c>
      <c r="U730" s="35">
        <f>'[1]29ª Remessa'!BA731</f>
        <v>0</v>
      </c>
      <c r="V730" s="36">
        <f>'[1]29ª Remessa'!BC731</f>
        <v>0</v>
      </c>
      <c r="W730" s="36">
        <f>'[1]29ª Remessa'!BE731</f>
        <v>0</v>
      </c>
      <c r="X730" s="36">
        <f>'[1]29ª Remessa'!BF731</f>
        <v>0</v>
      </c>
    </row>
    <row r="731" spans="1:24" ht="15.75" customHeight="1" x14ac:dyDescent="0.25">
      <c r="A731" s="29" t="str">
        <f>'[1]29ª Remessa'!A732</f>
        <v>Montes Claros</v>
      </c>
      <c r="B731" s="29">
        <f>'[1]29ª Remessa'!B732</f>
        <v>316225</v>
      </c>
      <c r="C731" s="29" t="str">
        <f>'[1]29ª Remessa'!C732</f>
        <v>São João da Lagoa</v>
      </c>
      <c r="D731" s="39" t="str">
        <f>'[1]29ª Remessa'!D732</f>
        <v>MG</v>
      </c>
      <c r="E731" s="32">
        <f>'[1]29ª Remessa'!U732</f>
        <v>26</v>
      </c>
      <c r="F731" s="32">
        <f>'[1]29ª Remessa'!V732</f>
        <v>0</v>
      </c>
      <c r="G731" s="32">
        <f>'[1]29ª Remessa'!W732</f>
        <v>27</v>
      </c>
      <c r="H731" s="38">
        <f>'[1]29ª Remessa'!AA732</f>
        <v>54</v>
      </c>
      <c r="I731" s="32">
        <f>'[1]29ª Remessa'!AC732</f>
        <v>120</v>
      </c>
      <c r="J731" s="34">
        <f t="shared" si="11"/>
        <v>120</v>
      </c>
      <c r="K731" s="32">
        <f>'[1]29ª Remessa'!AI732</f>
        <v>36</v>
      </c>
      <c r="L731" s="32">
        <f>'[1]29ª Remessa'!AJ732</f>
        <v>0</v>
      </c>
      <c r="M731" s="32">
        <f>'[1]29ª Remessa'!AK732</f>
        <v>0</v>
      </c>
      <c r="N731" s="32">
        <f>'[1]29ª Remessa'!AL732</f>
        <v>0</v>
      </c>
      <c r="O731" s="32">
        <f>'[1]29ª Remessa'!AM732</f>
        <v>1</v>
      </c>
      <c r="P731" s="34">
        <f>'[1]29ª Remessa'!AN732</f>
        <v>37</v>
      </c>
      <c r="Q731" s="32">
        <f>'[1]29ª Remessa'!AS732</f>
        <v>0</v>
      </c>
      <c r="R731" s="32">
        <f>'[1]29ª Remessa'!AW732</f>
        <v>0</v>
      </c>
      <c r="S731" s="32">
        <f>'[1]29ª Remessa'!AX732</f>
        <v>0</v>
      </c>
      <c r="T731" s="32">
        <f>'[1]29ª Remessa'!AY732</f>
        <v>0</v>
      </c>
      <c r="U731" s="35">
        <f>'[1]29ª Remessa'!BA732</f>
        <v>0</v>
      </c>
      <c r="V731" s="36">
        <f>'[1]29ª Remessa'!BC732</f>
        <v>0</v>
      </c>
      <c r="W731" s="36">
        <f>'[1]29ª Remessa'!BE732</f>
        <v>0</v>
      </c>
      <c r="X731" s="36">
        <f>'[1]29ª Remessa'!BF732</f>
        <v>0</v>
      </c>
    </row>
    <row r="732" spans="1:24" ht="15.75" customHeight="1" x14ac:dyDescent="0.25">
      <c r="A732" s="29" t="str">
        <f>'[1]29ª Remessa'!A733</f>
        <v>Pouso Alegre</v>
      </c>
      <c r="B732" s="29">
        <f>'[1]29ª Remessa'!B733</f>
        <v>316230</v>
      </c>
      <c r="C732" s="29" t="str">
        <f>'[1]29ª Remessa'!C733</f>
        <v>São João da Mata</v>
      </c>
      <c r="D732" s="39" t="str">
        <f>'[1]29ª Remessa'!D733</f>
        <v>MG</v>
      </c>
      <c r="E732" s="32">
        <f>'[1]29ª Remessa'!U733</f>
        <v>22</v>
      </c>
      <c r="F732" s="32">
        <f>'[1]29ª Remessa'!V733</f>
        <v>0.8</v>
      </c>
      <c r="G732" s="32">
        <f>'[1]29ª Remessa'!W733</f>
        <v>9</v>
      </c>
      <c r="H732" s="38">
        <f>'[1]29ª Remessa'!AA733</f>
        <v>36</v>
      </c>
      <c r="I732" s="32">
        <f>'[1]29ª Remessa'!AC733</f>
        <v>40</v>
      </c>
      <c r="J732" s="34">
        <f t="shared" si="11"/>
        <v>40</v>
      </c>
      <c r="K732" s="32">
        <f>'[1]29ª Remessa'!AI733</f>
        <v>30</v>
      </c>
      <c r="L732" s="32">
        <f>'[1]29ª Remessa'!AJ733</f>
        <v>0</v>
      </c>
      <c r="M732" s="32">
        <f>'[1]29ª Remessa'!AK733</f>
        <v>0</v>
      </c>
      <c r="N732" s="32">
        <f>'[1]29ª Remessa'!AL733</f>
        <v>1</v>
      </c>
      <c r="O732" s="32">
        <f>'[1]29ª Remessa'!AM733</f>
        <v>3</v>
      </c>
      <c r="P732" s="34">
        <f>'[1]29ª Remessa'!AN733</f>
        <v>34</v>
      </c>
      <c r="Q732" s="32">
        <f>'[1]29ª Remessa'!AS733</f>
        <v>0</v>
      </c>
      <c r="R732" s="32">
        <f>'[1]29ª Remessa'!AW733</f>
        <v>0</v>
      </c>
      <c r="S732" s="32">
        <f>'[1]29ª Remessa'!AX733</f>
        <v>0</v>
      </c>
      <c r="T732" s="32">
        <f>'[1]29ª Remessa'!AY733</f>
        <v>0</v>
      </c>
      <c r="U732" s="35">
        <f>'[1]29ª Remessa'!BA733</f>
        <v>0</v>
      </c>
      <c r="V732" s="36">
        <f>'[1]29ª Remessa'!BC733</f>
        <v>0</v>
      </c>
      <c r="W732" s="36">
        <f>'[1]29ª Remessa'!BE733</f>
        <v>0</v>
      </c>
      <c r="X732" s="36">
        <f>'[1]29ª Remessa'!BF733</f>
        <v>0</v>
      </c>
    </row>
    <row r="733" spans="1:24" ht="15.75" customHeight="1" x14ac:dyDescent="0.25">
      <c r="A733" s="29" t="str">
        <f>'[1]29ª Remessa'!A734</f>
        <v>Januária</v>
      </c>
      <c r="B733" s="29">
        <f>'[1]29ª Remessa'!B734</f>
        <v>316240</v>
      </c>
      <c r="C733" s="29" t="str">
        <f>'[1]29ª Remessa'!C734</f>
        <v>São João da Ponte</v>
      </c>
      <c r="D733" s="39" t="str">
        <f>'[1]29ª Remessa'!D734</f>
        <v>MG</v>
      </c>
      <c r="E733" s="32">
        <f>'[1]29ª Remessa'!U734</f>
        <v>130</v>
      </c>
      <c r="F733" s="32">
        <f>'[1]29ª Remessa'!V734</f>
        <v>26.080000000000002</v>
      </c>
      <c r="G733" s="32">
        <f>'[1]29ª Remessa'!W734</f>
        <v>36</v>
      </c>
      <c r="H733" s="38">
        <f>'[1]29ª Remessa'!AA734</f>
        <v>192</v>
      </c>
      <c r="I733" s="32">
        <f>'[1]29ª Remessa'!AC734</f>
        <v>620</v>
      </c>
      <c r="J733" s="34">
        <f t="shared" si="11"/>
        <v>620</v>
      </c>
      <c r="K733" s="32">
        <f>'[1]29ª Remessa'!AI734</f>
        <v>180</v>
      </c>
      <c r="L733" s="32">
        <f>'[1]29ª Remessa'!AJ734</f>
        <v>108</v>
      </c>
      <c r="M733" s="32">
        <f>'[1]29ª Remessa'!AK734</f>
        <v>0</v>
      </c>
      <c r="N733" s="32">
        <f>'[1]29ª Remessa'!AL734</f>
        <v>26</v>
      </c>
      <c r="O733" s="32">
        <f>'[1]29ª Remessa'!AM734</f>
        <v>1</v>
      </c>
      <c r="P733" s="34">
        <f>'[1]29ª Remessa'!AN734</f>
        <v>315</v>
      </c>
      <c r="Q733" s="32">
        <f>'[1]29ª Remessa'!AS734</f>
        <v>0</v>
      </c>
      <c r="R733" s="32">
        <f>'[1]29ª Remessa'!AW734</f>
        <v>0</v>
      </c>
      <c r="S733" s="32">
        <f>'[1]29ª Remessa'!AX734</f>
        <v>0</v>
      </c>
      <c r="T733" s="32">
        <f>'[1]29ª Remessa'!AY734</f>
        <v>0</v>
      </c>
      <c r="U733" s="35">
        <f>'[1]29ª Remessa'!BA734</f>
        <v>0</v>
      </c>
      <c r="V733" s="36">
        <f>'[1]29ª Remessa'!BC734</f>
        <v>0</v>
      </c>
      <c r="W733" s="36">
        <f>'[1]29ª Remessa'!BE734</f>
        <v>0</v>
      </c>
      <c r="X733" s="36">
        <f>'[1]29ª Remessa'!BF734</f>
        <v>0</v>
      </c>
    </row>
    <row r="734" spans="1:24" ht="15.75" customHeight="1" x14ac:dyDescent="0.25">
      <c r="A734" s="29" t="str">
        <f>'[1]29ª Remessa'!A735</f>
        <v>Januária</v>
      </c>
      <c r="B734" s="29">
        <f>'[1]29ª Remessa'!B735</f>
        <v>316245</v>
      </c>
      <c r="C734" s="29" t="str">
        <f>'[1]29ª Remessa'!C735</f>
        <v>São João das Missões</v>
      </c>
      <c r="D734" s="39" t="str">
        <f>'[1]29ª Remessa'!D735</f>
        <v>MG</v>
      </c>
      <c r="E734" s="32">
        <f>'[1]29ª Remessa'!U735</f>
        <v>45</v>
      </c>
      <c r="F734" s="32">
        <f>'[1]29ª Remessa'!V735</f>
        <v>0</v>
      </c>
      <c r="G734" s="32">
        <f>'[1]29ª Remessa'!W735</f>
        <v>31</v>
      </c>
      <c r="H734" s="38">
        <f>'[1]29ª Remessa'!AA735</f>
        <v>78</v>
      </c>
      <c r="I734" s="32">
        <f>'[1]29ª Remessa'!AC735</f>
        <v>130</v>
      </c>
      <c r="J734" s="34">
        <f t="shared" si="11"/>
        <v>130</v>
      </c>
      <c r="K734" s="32">
        <f>'[1]29ª Remessa'!AI735</f>
        <v>62</v>
      </c>
      <c r="L734" s="32">
        <f>'[1]29ª Remessa'!AJ735</f>
        <v>0</v>
      </c>
      <c r="M734" s="32">
        <f>'[1]29ª Remessa'!AK735</f>
        <v>0</v>
      </c>
      <c r="N734" s="32">
        <f>'[1]29ª Remessa'!AL735</f>
        <v>0</v>
      </c>
      <c r="O734" s="32">
        <f>'[1]29ª Remessa'!AM735</f>
        <v>1</v>
      </c>
      <c r="P734" s="34">
        <f>'[1]29ª Remessa'!AN735</f>
        <v>63</v>
      </c>
      <c r="Q734" s="32">
        <f>'[1]29ª Remessa'!AS735</f>
        <v>0</v>
      </c>
      <c r="R734" s="32">
        <f>'[1]29ª Remessa'!AW735</f>
        <v>0</v>
      </c>
      <c r="S734" s="32">
        <f>'[1]29ª Remessa'!AX735</f>
        <v>0</v>
      </c>
      <c r="T734" s="32">
        <f>'[1]29ª Remessa'!AY735</f>
        <v>0</v>
      </c>
      <c r="U734" s="35">
        <f>'[1]29ª Remessa'!BA735</f>
        <v>0</v>
      </c>
      <c r="V734" s="36">
        <f>'[1]29ª Remessa'!BC735</f>
        <v>0</v>
      </c>
      <c r="W734" s="36">
        <f>'[1]29ª Remessa'!BE735</f>
        <v>0</v>
      </c>
      <c r="X734" s="36">
        <f>'[1]29ª Remessa'!BF735</f>
        <v>0</v>
      </c>
    </row>
    <row r="735" spans="1:24" ht="15.75" customHeight="1" x14ac:dyDescent="0.25">
      <c r="A735" s="29" t="str">
        <f>'[1]29ª Remessa'!A736</f>
        <v>São João Del Rei</v>
      </c>
      <c r="B735" s="29">
        <f>'[1]29ª Remessa'!B736</f>
        <v>316250</v>
      </c>
      <c r="C735" s="29" t="str">
        <f>'[1]29ª Remessa'!C736</f>
        <v>São João del Rei</v>
      </c>
      <c r="D735" s="39" t="str">
        <f>'[1]29ª Remessa'!D736</f>
        <v>MG</v>
      </c>
      <c r="E735" s="32">
        <f>'[1]29ª Remessa'!U736</f>
        <v>638</v>
      </c>
      <c r="F735" s="32">
        <f>'[1]29ª Remessa'!V736</f>
        <v>54</v>
      </c>
      <c r="G735" s="32">
        <f>'[1]29ª Remessa'!W736</f>
        <v>44</v>
      </c>
      <c r="H735" s="38">
        <f>'[1]29ª Remessa'!AA736</f>
        <v>738</v>
      </c>
      <c r="I735" s="32">
        <f>'[1]29ª Remessa'!AC736</f>
        <v>1325</v>
      </c>
      <c r="J735" s="34">
        <f t="shared" si="11"/>
        <v>1325</v>
      </c>
      <c r="K735" s="32">
        <f>'[1]29ª Remessa'!AI736</f>
        <v>880</v>
      </c>
      <c r="L735" s="32">
        <f>'[1]29ª Remessa'!AJ736</f>
        <v>753</v>
      </c>
      <c r="M735" s="32">
        <f>'[1]29ª Remessa'!AK736</f>
        <v>30</v>
      </c>
      <c r="N735" s="32">
        <f>'[1]29ª Remessa'!AL736</f>
        <v>54</v>
      </c>
      <c r="O735" s="32">
        <f>'[1]29ª Remessa'!AM736</f>
        <v>98</v>
      </c>
      <c r="P735" s="34">
        <f>'[1]29ª Remessa'!AN736</f>
        <v>1815</v>
      </c>
      <c r="Q735" s="32">
        <f>'[1]29ª Remessa'!AS736</f>
        <v>0</v>
      </c>
      <c r="R735" s="32">
        <f>'[1]29ª Remessa'!AW736</f>
        <v>0</v>
      </c>
      <c r="S735" s="32">
        <f>'[1]29ª Remessa'!AX736</f>
        <v>0</v>
      </c>
      <c r="T735" s="32">
        <f>'[1]29ª Remessa'!AY736</f>
        <v>0</v>
      </c>
      <c r="U735" s="35">
        <f>'[1]29ª Remessa'!BA736</f>
        <v>0</v>
      </c>
      <c r="V735" s="36">
        <f>'[1]29ª Remessa'!BC736</f>
        <v>0</v>
      </c>
      <c r="W735" s="36">
        <f>'[1]29ª Remessa'!BE736</f>
        <v>0</v>
      </c>
      <c r="X735" s="36">
        <f>'[1]29ª Remessa'!BF736</f>
        <v>0</v>
      </c>
    </row>
    <row r="736" spans="1:24" ht="15.75" customHeight="1" x14ac:dyDescent="0.25">
      <c r="A736" s="29" t="str">
        <f>'[1]29ª Remessa'!A737</f>
        <v>Manhuaçu</v>
      </c>
      <c r="B736" s="29">
        <f>'[1]29ª Remessa'!B737</f>
        <v>316255</v>
      </c>
      <c r="C736" s="29" t="str">
        <f>'[1]29ª Remessa'!C737</f>
        <v>São João do Manhuaçu</v>
      </c>
      <c r="D736" s="39" t="str">
        <f>'[1]29ª Remessa'!D737</f>
        <v>MG</v>
      </c>
      <c r="E736" s="32">
        <f>'[1]29ª Remessa'!U737</f>
        <v>62</v>
      </c>
      <c r="F736" s="32">
        <f>'[1]29ª Remessa'!V737</f>
        <v>4.5200000000000005</v>
      </c>
      <c r="G736" s="32">
        <f>'[1]29ª Remessa'!W737</f>
        <v>10</v>
      </c>
      <c r="H736" s="38">
        <f>'[1]29ª Remessa'!AA737</f>
        <v>78</v>
      </c>
      <c r="I736" s="32">
        <f>'[1]29ª Remessa'!AC737</f>
        <v>165</v>
      </c>
      <c r="J736" s="34">
        <f t="shared" si="11"/>
        <v>165</v>
      </c>
      <c r="K736" s="32">
        <f>'[1]29ª Remessa'!AI737</f>
        <v>85</v>
      </c>
      <c r="L736" s="32">
        <f>'[1]29ª Remessa'!AJ737</f>
        <v>0</v>
      </c>
      <c r="M736" s="32">
        <f>'[1]29ª Remessa'!AK737</f>
        <v>0</v>
      </c>
      <c r="N736" s="32">
        <f>'[1]29ª Remessa'!AL737</f>
        <v>5</v>
      </c>
      <c r="O736" s="32">
        <f>'[1]29ª Remessa'!AM737</f>
        <v>16</v>
      </c>
      <c r="P736" s="34">
        <f>'[1]29ª Remessa'!AN737</f>
        <v>106</v>
      </c>
      <c r="Q736" s="32">
        <f>'[1]29ª Remessa'!AS737</f>
        <v>0</v>
      </c>
      <c r="R736" s="32">
        <f>'[1]29ª Remessa'!AW737</f>
        <v>0</v>
      </c>
      <c r="S736" s="32">
        <f>'[1]29ª Remessa'!AX737</f>
        <v>0</v>
      </c>
      <c r="T736" s="32">
        <f>'[1]29ª Remessa'!AY737</f>
        <v>0</v>
      </c>
      <c r="U736" s="35">
        <f>'[1]29ª Remessa'!BA737</f>
        <v>0</v>
      </c>
      <c r="V736" s="36">
        <f>'[1]29ª Remessa'!BC737</f>
        <v>0</v>
      </c>
      <c r="W736" s="36">
        <f>'[1]29ª Remessa'!BE737</f>
        <v>0</v>
      </c>
      <c r="X736" s="36">
        <f>'[1]29ª Remessa'!BF737</f>
        <v>0</v>
      </c>
    </row>
    <row r="737" spans="1:24" ht="15.75" customHeight="1" x14ac:dyDescent="0.25">
      <c r="A737" s="29" t="str">
        <f>'[1]29ª Remessa'!A738</f>
        <v>Governador Valadares</v>
      </c>
      <c r="B737" s="29">
        <f>'[1]29ª Remessa'!B738</f>
        <v>316257</v>
      </c>
      <c r="C737" s="29" t="str">
        <f>'[1]29ª Remessa'!C738</f>
        <v>São João do Manteninha</v>
      </c>
      <c r="D737" s="39" t="str">
        <f>'[1]29ª Remessa'!D738</f>
        <v>MG</v>
      </c>
      <c r="E737" s="32">
        <f>'[1]29ª Remessa'!U738</f>
        <v>38</v>
      </c>
      <c r="F737" s="32">
        <f>'[1]29ª Remessa'!V738</f>
        <v>38</v>
      </c>
      <c r="G737" s="32">
        <f>'[1]29ª Remessa'!W738</f>
        <v>16</v>
      </c>
      <c r="H737" s="38">
        <f>'[1]29ª Remessa'!AA738</f>
        <v>96</v>
      </c>
      <c r="I737" s="32">
        <f>'[1]29ª Remessa'!AC738</f>
        <v>90</v>
      </c>
      <c r="J737" s="34">
        <f t="shared" si="11"/>
        <v>90</v>
      </c>
      <c r="K737" s="32">
        <f>'[1]29ª Remessa'!AI738</f>
        <v>52</v>
      </c>
      <c r="L737" s="32">
        <f>'[1]29ª Remessa'!AJ738</f>
        <v>0</v>
      </c>
      <c r="M737" s="32">
        <f>'[1]29ª Remessa'!AK738</f>
        <v>0</v>
      </c>
      <c r="N737" s="32">
        <f>'[1]29ª Remessa'!AL738</f>
        <v>38</v>
      </c>
      <c r="O737" s="32">
        <f>'[1]29ª Remessa'!AM738</f>
        <v>3</v>
      </c>
      <c r="P737" s="34">
        <f>'[1]29ª Remessa'!AN738</f>
        <v>93</v>
      </c>
      <c r="Q737" s="32">
        <f>'[1]29ª Remessa'!AS738</f>
        <v>0</v>
      </c>
      <c r="R737" s="32">
        <f>'[1]29ª Remessa'!AW738</f>
        <v>0</v>
      </c>
      <c r="S737" s="32">
        <f>'[1]29ª Remessa'!AX738</f>
        <v>0</v>
      </c>
      <c r="T737" s="32">
        <f>'[1]29ª Remessa'!AY738</f>
        <v>0</v>
      </c>
      <c r="U737" s="35">
        <f>'[1]29ª Remessa'!BA738</f>
        <v>0</v>
      </c>
      <c r="V737" s="36">
        <f>'[1]29ª Remessa'!BC738</f>
        <v>0</v>
      </c>
      <c r="W737" s="36">
        <f>'[1]29ª Remessa'!BE738</f>
        <v>0</v>
      </c>
      <c r="X737" s="36">
        <f>'[1]29ª Remessa'!BF738</f>
        <v>0</v>
      </c>
    </row>
    <row r="738" spans="1:24" ht="15.75" customHeight="1" x14ac:dyDescent="0.25">
      <c r="A738" s="29" t="str">
        <f>'[1]29ª Remessa'!A739</f>
        <v>Coronel Fabriciano</v>
      </c>
      <c r="B738" s="29">
        <f>'[1]29ª Remessa'!B739</f>
        <v>316260</v>
      </c>
      <c r="C738" s="29" t="str">
        <f>'[1]29ª Remessa'!C739</f>
        <v>São João do Oriente</v>
      </c>
      <c r="D738" s="39" t="str">
        <f>'[1]29ª Remessa'!D739</f>
        <v>MG</v>
      </c>
      <c r="E738" s="32">
        <f>'[1]29ª Remessa'!U739</f>
        <v>46</v>
      </c>
      <c r="F738" s="32">
        <f>'[1]29ª Remessa'!V739</f>
        <v>3.6</v>
      </c>
      <c r="G738" s="32">
        <f>'[1]29ª Remessa'!W739</f>
        <v>18</v>
      </c>
      <c r="H738" s="38">
        <f>'[1]29ª Remessa'!AA739</f>
        <v>72</v>
      </c>
      <c r="I738" s="32">
        <f>'[1]29ª Remessa'!AC739</f>
        <v>140</v>
      </c>
      <c r="J738" s="34">
        <f t="shared" si="11"/>
        <v>140</v>
      </c>
      <c r="K738" s="32">
        <f>'[1]29ª Remessa'!AI739</f>
        <v>63</v>
      </c>
      <c r="L738" s="32">
        <f>'[1]29ª Remessa'!AJ739</f>
        <v>0</v>
      </c>
      <c r="M738" s="32">
        <f>'[1]29ª Remessa'!AK739</f>
        <v>0</v>
      </c>
      <c r="N738" s="32">
        <f>'[1]29ª Remessa'!AL739</f>
        <v>4</v>
      </c>
      <c r="O738" s="32">
        <f>'[1]29ª Remessa'!AM739</f>
        <v>16</v>
      </c>
      <c r="P738" s="34">
        <f>'[1]29ª Remessa'!AN739</f>
        <v>83</v>
      </c>
      <c r="Q738" s="32">
        <f>'[1]29ª Remessa'!AS739</f>
        <v>0</v>
      </c>
      <c r="R738" s="32">
        <f>'[1]29ª Remessa'!AW739</f>
        <v>0</v>
      </c>
      <c r="S738" s="32">
        <f>'[1]29ª Remessa'!AX739</f>
        <v>0</v>
      </c>
      <c r="T738" s="32">
        <f>'[1]29ª Remessa'!AY739</f>
        <v>0</v>
      </c>
      <c r="U738" s="35">
        <f>'[1]29ª Remessa'!BA739</f>
        <v>0</v>
      </c>
      <c r="V738" s="36">
        <f>'[1]29ª Remessa'!BC739</f>
        <v>0</v>
      </c>
      <c r="W738" s="36">
        <f>'[1]29ª Remessa'!BE739</f>
        <v>0</v>
      </c>
      <c r="X738" s="36">
        <f>'[1]29ª Remessa'!BF739</f>
        <v>0</v>
      </c>
    </row>
    <row r="739" spans="1:24" ht="15.75" customHeight="1" x14ac:dyDescent="0.25">
      <c r="A739" s="29" t="str">
        <f>'[1]29ª Remessa'!A740</f>
        <v>Montes Claros</v>
      </c>
      <c r="B739" s="29">
        <f>'[1]29ª Remessa'!B740</f>
        <v>316265</v>
      </c>
      <c r="C739" s="29" t="str">
        <f>'[1]29ª Remessa'!C740</f>
        <v>São João do Pacuí</v>
      </c>
      <c r="D739" s="39" t="str">
        <f>'[1]29ª Remessa'!D740</f>
        <v>MG</v>
      </c>
      <c r="E739" s="32">
        <f>'[1]29ª Remessa'!U740</f>
        <v>22</v>
      </c>
      <c r="F739" s="32">
        <f>'[1]29ª Remessa'!V740</f>
        <v>0</v>
      </c>
      <c r="G739" s="32">
        <f>'[1]29ª Remessa'!W740</f>
        <v>16</v>
      </c>
      <c r="H739" s="38">
        <f>'[1]29ª Remessa'!AA740</f>
        <v>42</v>
      </c>
      <c r="I739" s="32">
        <f>'[1]29ª Remessa'!AC740</f>
        <v>90</v>
      </c>
      <c r="J739" s="34">
        <f t="shared" si="11"/>
        <v>90</v>
      </c>
      <c r="K739" s="32">
        <f>'[1]29ª Remessa'!AI740</f>
        <v>30</v>
      </c>
      <c r="L739" s="32">
        <f>'[1]29ª Remessa'!AJ740</f>
        <v>0</v>
      </c>
      <c r="M739" s="32">
        <f>'[1]29ª Remessa'!AK740</f>
        <v>0</v>
      </c>
      <c r="N739" s="32">
        <f>'[1]29ª Remessa'!AL740</f>
        <v>0</v>
      </c>
      <c r="O739" s="32">
        <f>'[1]29ª Remessa'!AM740</f>
        <v>1</v>
      </c>
      <c r="P739" s="34">
        <f>'[1]29ª Remessa'!AN740</f>
        <v>31</v>
      </c>
      <c r="Q739" s="32">
        <f>'[1]29ª Remessa'!AS740</f>
        <v>0</v>
      </c>
      <c r="R739" s="32">
        <f>'[1]29ª Remessa'!AW740</f>
        <v>0</v>
      </c>
      <c r="S739" s="32">
        <f>'[1]29ª Remessa'!AX740</f>
        <v>0</v>
      </c>
      <c r="T739" s="32">
        <f>'[1]29ª Remessa'!AY740</f>
        <v>0</v>
      </c>
      <c r="U739" s="35">
        <f>'[1]29ª Remessa'!BA740</f>
        <v>0</v>
      </c>
      <c r="V739" s="36">
        <f>'[1]29ª Remessa'!BC740</f>
        <v>0</v>
      </c>
      <c r="W739" s="36">
        <f>'[1]29ª Remessa'!BE740</f>
        <v>0</v>
      </c>
      <c r="X739" s="36">
        <f>'[1]29ª Remessa'!BF740</f>
        <v>0</v>
      </c>
    </row>
    <row r="740" spans="1:24" ht="15.75" customHeight="1" x14ac:dyDescent="0.25">
      <c r="A740" s="29" t="str">
        <f>'[1]29ª Remessa'!A741</f>
        <v>Montes Claros</v>
      </c>
      <c r="B740" s="29">
        <f>'[1]29ª Remessa'!B741</f>
        <v>316270</v>
      </c>
      <c r="C740" s="29" t="str">
        <f>'[1]29ª Remessa'!C741</f>
        <v>São João do Paraíso</v>
      </c>
      <c r="D740" s="39" t="str">
        <f>'[1]29ª Remessa'!D741</f>
        <v>MG</v>
      </c>
      <c r="E740" s="32">
        <f>'[1]29ª Remessa'!U741</f>
        <v>111</v>
      </c>
      <c r="F740" s="32">
        <f>'[1]29ª Remessa'!V741</f>
        <v>4.8</v>
      </c>
      <c r="G740" s="32">
        <f>'[1]29ª Remessa'!W741</f>
        <v>55</v>
      </c>
      <c r="H740" s="38">
        <f>'[1]29ª Remessa'!AA741</f>
        <v>174</v>
      </c>
      <c r="I740" s="32">
        <f>'[1]29ª Remessa'!AC741</f>
        <v>285</v>
      </c>
      <c r="J740" s="34">
        <f t="shared" si="11"/>
        <v>285</v>
      </c>
      <c r="K740" s="32">
        <f>'[1]29ª Remessa'!AI741</f>
        <v>153</v>
      </c>
      <c r="L740" s="32">
        <f>'[1]29ª Remessa'!AJ741</f>
        <v>0</v>
      </c>
      <c r="M740" s="32">
        <f>'[1]29ª Remessa'!AK741</f>
        <v>0</v>
      </c>
      <c r="N740" s="32">
        <f>'[1]29ª Remessa'!AL741</f>
        <v>5</v>
      </c>
      <c r="O740" s="32">
        <f>'[1]29ª Remessa'!AM741</f>
        <v>12</v>
      </c>
      <c r="P740" s="34">
        <f>'[1]29ª Remessa'!AN741</f>
        <v>170</v>
      </c>
      <c r="Q740" s="32">
        <f>'[1]29ª Remessa'!AS741</f>
        <v>0</v>
      </c>
      <c r="R740" s="32">
        <f>'[1]29ª Remessa'!AW741</f>
        <v>0</v>
      </c>
      <c r="S740" s="32">
        <f>'[1]29ª Remessa'!AX741</f>
        <v>0</v>
      </c>
      <c r="T740" s="32">
        <f>'[1]29ª Remessa'!AY741</f>
        <v>0</v>
      </c>
      <c r="U740" s="35">
        <f>'[1]29ª Remessa'!BA741</f>
        <v>0</v>
      </c>
      <c r="V740" s="36">
        <f>'[1]29ª Remessa'!BC741</f>
        <v>0</v>
      </c>
      <c r="W740" s="36">
        <f>'[1]29ª Remessa'!BE741</f>
        <v>0</v>
      </c>
      <c r="X740" s="36">
        <f>'[1]29ª Remessa'!BF741</f>
        <v>0</v>
      </c>
    </row>
    <row r="741" spans="1:24" ht="15.75" customHeight="1" x14ac:dyDescent="0.25">
      <c r="A741" s="29" t="str">
        <f>'[1]29ª Remessa'!A742</f>
        <v>Governador Valadares</v>
      </c>
      <c r="B741" s="29">
        <f>'[1]29ª Remessa'!B742</f>
        <v>316280</v>
      </c>
      <c r="C741" s="29" t="str">
        <f>'[1]29ª Remessa'!C742</f>
        <v>São João Evangelista</v>
      </c>
      <c r="D741" s="39" t="str">
        <f>'[1]29ª Remessa'!D742</f>
        <v>MG</v>
      </c>
      <c r="E741" s="32">
        <f>'[1]29ª Remessa'!U742</f>
        <v>93</v>
      </c>
      <c r="F741" s="32">
        <f>'[1]29ª Remessa'!V742</f>
        <v>79.400000000000006</v>
      </c>
      <c r="G741" s="32">
        <f>'[1]29ª Remessa'!W742</f>
        <v>39</v>
      </c>
      <c r="H741" s="38">
        <f>'[1]29ª Remessa'!AA742</f>
        <v>216</v>
      </c>
      <c r="I741" s="32">
        <f>'[1]29ª Remessa'!AC742</f>
        <v>200</v>
      </c>
      <c r="J741" s="34">
        <f t="shared" si="11"/>
        <v>200</v>
      </c>
      <c r="K741" s="32">
        <f>'[1]29ª Remessa'!AI742</f>
        <v>128</v>
      </c>
      <c r="L741" s="32">
        <f>'[1]29ª Remessa'!AJ742</f>
        <v>122</v>
      </c>
      <c r="M741" s="32">
        <f>'[1]29ª Remessa'!AK742</f>
        <v>0</v>
      </c>
      <c r="N741" s="32">
        <f>'[1]29ª Remessa'!AL742</f>
        <v>79</v>
      </c>
      <c r="O741" s="32">
        <f>'[1]29ª Remessa'!AM742</f>
        <v>40</v>
      </c>
      <c r="P741" s="34">
        <f>'[1]29ª Remessa'!AN742</f>
        <v>369</v>
      </c>
      <c r="Q741" s="32">
        <f>'[1]29ª Remessa'!AS742</f>
        <v>0</v>
      </c>
      <c r="R741" s="32">
        <f>'[1]29ª Remessa'!AW742</f>
        <v>0</v>
      </c>
      <c r="S741" s="32">
        <f>'[1]29ª Remessa'!AX742</f>
        <v>0</v>
      </c>
      <c r="T741" s="32">
        <f>'[1]29ª Remessa'!AY742</f>
        <v>0</v>
      </c>
      <c r="U741" s="35">
        <f>'[1]29ª Remessa'!BA742</f>
        <v>0</v>
      </c>
      <c r="V741" s="36">
        <f>'[1]29ª Remessa'!BC742</f>
        <v>0</v>
      </c>
      <c r="W741" s="36">
        <f>'[1]29ª Remessa'!BE742</f>
        <v>0</v>
      </c>
      <c r="X741" s="36">
        <f>'[1]29ª Remessa'!BF742</f>
        <v>0</v>
      </c>
    </row>
    <row r="742" spans="1:24" ht="15.75" customHeight="1" x14ac:dyDescent="0.25">
      <c r="A742" s="29" t="str">
        <f>'[1]29ª Remessa'!A743</f>
        <v>Juiz de Fora</v>
      </c>
      <c r="B742" s="29">
        <f>'[1]29ª Remessa'!B743</f>
        <v>316290</v>
      </c>
      <c r="C742" s="29" t="str">
        <f>'[1]29ª Remessa'!C743</f>
        <v>São João Nepomuceno</v>
      </c>
      <c r="D742" s="39" t="str">
        <f>'[1]29ª Remessa'!D743</f>
        <v>MG</v>
      </c>
      <c r="E742" s="32">
        <f>'[1]29ª Remessa'!U743</f>
        <v>188</v>
      </c>
      <c r="F742" s="32">
        <f>'[1]29ª Remessa'!V743</f>
        <v>220</v>
      </c>
      <c r="G742" s="32">
        <f>'[1]29ª Remessa'!W743</f>
        <v>30</v>
      </c>
      <c r="H742" s="38">
        <f>'[1]29ª Remessa'!AA743</f>
        <v>438</v>
      </c>
      <c r="I742" s="32">
        <f>'[1]29ª Remessa'!AC743</f>
        <v>360</v>
      </c>
      <c r="J742" s="34">
        <f t="shared" si="11"/>
        <v>360</v>
      </c>
      <c r="K742" s="32">
        <f>'[1]29ª Remessa'!AI743</f>
        <v>260</v>
      </c>
      <c r="L742" s="32">
        <f>'[1]29ª Remessa'!AJ743</f>
        <v>0</v>
      </c>
      <c r="M742" s="32">
        <f>'[1]29ª Remessa'!AK743</f>
        <v>0</v>
      </c>
      <c r="N742" s="32">
        <f>'[1]29ª Remessa'!AL743</f>
        <v>220</v>
      </c>
      <c r="O742" s="32">
        <f>'[1]29ª Remessa'!AM743</f>
        <v>62</v>
      </c>
      <c r="P742" s="34">
        <f>'[1]29ª Remessa'!AN743</f>
        <v>542</v>
      </c>
      <c r="Q742" s="32">
        <f>'[1]29ª Remessa'!AS743</f>
        <v>0</v>
      </c>
      <c r="R742" s="32">
        <f>'[1]29ª Remessa'!AW743</f>
        <v>0</v>
      </c>
      <c r="S742" s="32">
        <f>'[1]29ª Remessa'!AX743</f>
        <v>0</v>
      </c>
      <c r="T742" s="32">
        <f>'[1]29ª Remessa'!AY743</f>
        <v>0</v>
      </c>
      <c r="U742" s="35">
        <f>'[1]29ª Remessa'!BA743</f>
        <v>0</v>
      </c>
      <c r="V742" s="36">
        <f>'[1]29ª Remessa'!BC743</f>
        <v>0</v>
      </c>
      <c r="W742" s="36">
        <f>'[1]29ª Remessa'!BE743</f>
        <v>0</v>
      </c>
      <c r="X742" s="36">
        <f>'[1]29ª Remessa'!BF743</f>
        <v>0</v>
      </c>
    </row>
    <row r="743" spans="1:24" ht="15.75" customHeight="1" x14ac:dyDescent="0.25">
      <c r="A743" s="29" t="str">
        <f>'[1]29ª Remessa'!A744</f>
        <v>Belo Horizonte</v>
      </c>
      <c r="B743" s="29">
        <f>'[1]29ª Remessa'!B744</f>
        <v>316292</v>
      </c>
      <c r="C743" s="29" t="str">
        <f>'[1]29ª Remessa'!C744</f>
        <v>São Joaquim de Bicas</v>
      </c>
      <c r="D743" s="39" t="str">
        <f>'[1]29ª Remessa'!D744</f>
        <v>MG</v>
      </c>
      <c r="E743" s="32">
        <f>'[1]29ª Remessa'!U744</f>
        <v>140</v>
      </c>
      <c r="F743" s="32">
        <f>'[1]29ª Remessa'!V744</f>
        <v>240</v>
      </c>
      <c r="G743" s="32">
        <f>'[1]29ª Remessa'!W744</f>
        <v>300</v>
      </c>
      <c r="H743" s="38">
        <f>'[1]29ª Remessa'!AA744</f>
        <v>684</v>
      </c>
      <c r="I743" s="32">
        <f>'[1]29ª Remessa'!AC744</f>
        <v>370</v>
      </c>
      <c r="J743" s="34">
        <f t="shared" si="11"/>
        <v>370</v>
      </c>
      <c r="K743" s="32">
        <f>'[1]29ª Remessa'!AI744</f>
        <v>193</v>
      </c>
      <c r="L743" s="32">
        <f>'[1]29ª Remessa'!AJ744</f>
        <v>4684</v>
      </c>
      <c r="M743" s="32">
        <f>'[1]29ª Remessa'!AK744</f>
        <v>0</v>
      </c>
      <c r="N743" s="32">
        <f>'[1]29ª Remessa'!AL744</f>
        <v>240</v>
      </c>
      <c r="O743" s="32">
        <f>'[1]29ª Remessa'!AM744</f>
        <v>115</v>
      </c>
      <c r="P743" s="34">
        <f>'[1]29ª Remessa'!AN744</f>
        <v>5232</v>
      </c>
      <c r="Q743" s="32">
        <f>'[1]29ª Remessa'!AS744</f>
        <v>0</v>
      </c>
      <c r="R743" s="32">
        <f>'[1]29ª Remessa'!AW744</f>
        <v>0</v>
      </c>
      <c r="S743" s="32">
        <f>'[1]29ª Remessa'!AX744</f>
        <v>0</v>
      </c>
      <c r="T743" s="32">
        <f>'[1]29ª Remessa'!AY744</f>
        <v>0</v>
      </c>
      <c r="U743" s="35">
        <f>'[1]29ª Remessa'!BA744</f>
        <v>0</v>
      </c>
      <c r="V743" s="36">
        <f>'[1]29ª Remessa'!BC744</f>
        <v>0</v>
      </c>
      <c r="W743" s="36">
        <f>'[1]29ª Remessa'!BE744</f>
        <v>0</v>
      </c>
      <c r="X743" s="36">
        <f>'[1]29ª Remessa'!BF744</f>
        <v>0</v>
      </c>
    </row>
    <row r="744" spans="1:24" ht="15.75" customHeight="1" x14ac:dyDescent="0.25">
      <c r="A744" s="29" t="str">
        <f>'[1]29ª Remessa'!A745</f>
        <v>Passos</v>
      </c>
      <c r="B744" s="29">
        <f>'[1]29ª Remessa'!B745</f>
        <v>316294</v>
      </c>
      <c r="C744" s="29" t="str">
        <f>'[1]29ª Remessa'!C745</f>
        <v>São José da Barra</v>
      </c>
      <c r="D744" s="39" t="str">
        <f>'[1]29ª Remessa'!D745</f>
        <v>MG</v>
      </c>
      <c r="E744" s="32">
        <f>'[1]29ª Remessa'!U745</f>
        <v>47</v>
      </c>
      <c r="F744" s="32">
        <f>'[1]29ª Remessa'!V745</f>
        <v>0.4</v>
      </c>
      <c r="G744" s="32">
        <f>'[1]29ª Remessa'!W745</f>
        <v>9</v>
      </c>
      <c r="H744" s="38">
        <f>'[1]29ª Remessa'!AA745</f>
        <v>60</v>
      </c>
      <c r="I744" s="32">
        <f>'[1]29ª Remessa'!AC745</f>
        <v>85</v>
      </c>
      <c r="J744" s="34">
        <f t="shared" si="11"/>
        <v>85</v>
      </c>
      <c r="K744" s="32">
        <f>'[1]29ª Remessa'!AI745</f>
        <v>65</v>
      </c>
      <c r="L744" s="32">
        <f>'[1]29ª Remessa'!AJ745</f>
        <v>0</v>
      </c>
      <c r="M744" s="32">
        <f>'[1]29ª Remessa'!AK745</f>
        <v>0</v>
      </c>
      <c r="N744" s="32">
        <f>'[1]29ª Remessa'!AL745</f>
        <v>0</v>
      </c>
      <c r="O744" s="32">
        <f>'[1]29ª Remessa'!AM745</f>
        <v>2</v>
      </c>
      <c r="P744" s="34">
        <f>'[1]29ª Remessa'!AN745</f>
        <v>67</v>
      </c>
      <c r="Q744" s="32">
        <f>'[1]29ª Remessa'!AS745</f>
        <v>30</v>
      </c>
      <c r="R744" s="32">
        <f>'[1]29ª Remessa'!AW745</f>
        <v>30</v>
      </c>
      <c r="S744" s="32">
        <f>'[1]29ª Remessa'!AX745</f>
        <v>30</v>
      </c>
      <c r="T744" s="32">
        <f>'[1]29ª Remessa'!AY745</f>
        <v>60</v>
      </c>
      <c r="U744" s="35">
        <f>'[1]29ª Remessa'!BA745</f>
        <v>0</v>
      </c>
      <c r="V744" s="36">
        <f>'[1]29ª Remessa'!BC745</f>
        <v>0</v>
      </c>
      <c r="W744" s="36">
        <f>'[1]29ª Remessa'!BE745</f>
        <v>0</v>
      </c>
      <c r="X744" s="36">
        <f>'[1]29ª Remessa'!BF745</f>
        <v>0</v>
      </c>
    </row>
    <row r="745" spans="1:24" ht="15.75" customHeight="1" x14ac:dyDescent="0.25">
      <c r="A745" s="29" t="str">
        <f>'[1]29ª Remessa'!A746</f>
        <v>Belo Horizonte</v>
      </c>
      <c r="B745" s="29">
        <f>'[1]29ª Remessa'!B746</f>
        <v>316295</v>
      </c>
      <c r="C745" s="29" t="str">
        <f>'[1]29ª Remessa'!C746</f>
        <v>São José da Lapa</v>
      </c>
      <c r="D745" s="39" t="str">
        <f>'[1]29ª Remessa'!D746</f>
        <v>MG</v>
      </c>
      <c r="E745" s="32">
        <f>'[1]29ª Remessa'!U746</f>
        <v>135</v>
      </c>
      <c r="F745" s="32">
        <f>'[1]29ª Remessa'!V746</f>
        <v>40</v>
      </c>
      <c r="G745" s="32">
        <f>'[1]29ª Remessa'!W746</f>
        <v>42</v>
      </c>
      <c r="H745" s="38">
        <f>'[1]29ª Remessa'!AA746</f>
        <v>222</v>
      </c>
      <c r="I745" s="32">
        <f>'[1]29ª Remessa'!AC746</f>
        <v>340</v>
      </c>
      <c r="J745" s="34">
        <f t="shared" si="11"/>
        <v>340</v>
      </c>
      <c r="K745" s="32">
        <f>'[1]29ª Remessa'!AI746</f>
        <v>186</v>
      </c>
      <c r="L745" s="32">
        <f>'[1]29ª Remessa'!AJ746</f>
        <v>0</v>
      </c>
      <c r="M745" s="32">
        <f>'[1]29ª Remessa'!AK746</f>
        <v>1</v>
      </c>
      <c r="N745" s="32">
        <f>'[1]29ª Remessa'!AL746</f>
        <v>40</v>
      </c>
      <c r="O745" s="32">
        <f>'[1]29ª Remessa'!AM746</f>
        <v>9</v>
      </c>
      <c r="P745" s="34">
        <f>'[1]29ª Remessa'!AN746</f>
        <v>236</v>
      </c>
      <c r="Q745" s="32">
        <f>'[1]29ª Remessa'!AS746</f>
        <v>0</v>
      </c>
      <c r="R745" s="32">
        <f>'[1]29ª Remessa'!AW746</f>
        <v>0</v>
      </c>
      <c r="S745" s="32">
        <f>'[1]29ª Remessa'!AX746</f>
        <v>0</v>
      </c>
      <c r="T745" s="32">
        <f>'[1]29ª Remessa'!AY746</f>
        <v>0</v>
      </c>
      <c r="U745" s="35">
        <f>'[1]29ª Remessa'!BA746</f>
        <v>0</v>
      </c>
      <c r="V745" s="36">
        <f>'[1]29ª Remessa'!BC746</f>
        <v>0</v>
      </c>
      <c r="W745" s="36">
        <f>'[1]29ª Remessa'!BE746</f>
        <v>0</v>
      </c>
      <c r="X745" s="36">
        <f>'[1]29ª Remessa'!BF746</f>
        <v>0</v>
      </c>
    </row>
    <row r="746" spans="1:24" ht="15.75" customHeight="1" x14ac:dyDescent="0.25">
      <c r="A746" s="29" t="str">
        <f>'[1]29ª Remessa'!A747</f>
        <v>Governador Valadares</v>
      </c>
      <c r="B746" s="29">
        <f>'[1]29ª Remessa'!B747</f>
        <v>316300</v>
      </c>
      <c r="C746" s="29" t="str">
        <f>'[1]29ª Remessa'!C747</f>
        <v>São José da Safira</v>
      </c>
      <c r="D746" s="39" t="str">
        <f>'[1]29ª Remessa'!D747</f>
        <v>MG</v>
      </c>
      <c r="E746" s="32">
        <f>'[1]29ª Remessa'!U747</f>
        <v>21</v>
      </c>
      <c r="F746" s="32">
        <f>'[1]29ª Remessa'!V747</f>
        <v>4.3600000000000003</v>
      </c>
      <c r="G746" s="32">
        <f>'[1]29ª Remessa'!W747</f>
        <v>28</v>
      </c>
      <c r="H746" s="38">
        <f>'[1]29ª Remessa'!AA747</f>
        <v>54</v>
      </c>
      <c r="I746" s="32">
        <f>'[1]29ª Remessa'!AC747</f>
        <v>50</v>
      </c>
      <c r="J746" s="34">
        <f t="shared" si="11"/>
        <v>50</v>
      </c>
      <c r="K746" s="32">
        <f>'[1]29ª Remessa'!AI747</f>
        <v>29</v>
      </c>
      <c r="L746" s="32">
        <f>'[1]29ª Remessa'!AJ747</f>
        <v>0</v>
      </c>
      <c r="M746" s="32">
        <f>'[1]29ª Remessa'!AK747</f>
        <v>0</v>
      </c>
      <c r="N746" s="32">
        <f>'[1]29ª Remessa'!AL747</f>
        <v>4</v>
      </c>
      <c r="O746" s="32">
        <f>'[1]29ª Remessa'!AM747</f>
        <v>0</v>
      </c>
      <c r="P746" s="34">
        <f>'[1]29ª Remessa'!AN747</f>
        <v>33</v>
      </c>
      <c r="Q746" s="32">
        <f>'[1]29ª Remessa'!AS747</f>
        <v>0</v>
      </c>
      <c r="R746" s="32">
        <f>'[1]29ª Remessa'!AW747</f>
        <v>0</v>
      </c>
      <c r="S746" s="32">
        <f>'[1]29ª Remessa'!AX747</f>
        <v>0</v>
      </c>
      <c r="T746" s="32">
        <f>'[1]29ª Remessa'!AY747</f>
        <v>0</v>
      </c>
      <c r="U746" s="35">
        <f>'[1]29ª Remessa'!BA747</f>
        <v>0</v>
      </c>
      <c r="V746" s="36">
        <f>'[1]29ª Remessa'!BC747</f>
        <v>0</v>
      </c>
      <c r="W746" s="36">
        <f>'[1]29ª Remessa'!BE747</f>
        <v>0</v>
      </c>
      <c r="X746" s="36">
        <f>'[1]29ª Remessa'!BF747</f>
        <v>0</v>
      </c>
    </row>
    <row r="747" spans="1:24" ht="15.75" customHeight="1" x14ac:dyDescent="0.25">
      <c r="A747" s="29" t="str">
        <f>'[1]29ª Remessa'!A748</f>
        <v>Divinópolis</v>
      </c>
      <c r="B747" s="29">
        <f>'[1]29ª Remessa'!B748</f>
        <v>316310</v>
      </c>
      <c r="C747" s="29" t="str">
        <f>'[1]29ª Remessa'!C748</f>
        <v>São José da Varginha</v>
      </c>
      <c r="D747" s="39" t="str">
        <f>'[1]29ª Remessa'!D748</f>
        <v>MG</v>
      </c>
      <c r="E747" s="32">
        <f>'[1]29ª Remessa'!U748</f>
        <v>31</v>
      </c>
      <c r="F747" s="32">
        <f>'[1]29ª Remessa'!V748</f>
        <v>4.8</v>
      </c>
      <c r="G747" s="32">
        <f>'[1]29ª Remessa'!W748</f>
        <v>8</v>
      </c>
      <c r="H747" s="38">
        <f>'[1]29ª Remessa'!AA748</f>
        <v>48</v>
      </c>
      <c r="I747" s="32">
        <f>'[1]29ª Remessa'!AC748</f>
        <v>55</v>
      </c>
      <c r="J747" s="34">
        <f t="shared" si="11"/>
        <v>55</v>
      </c>
      <c r="K747" s="32">
        <f>'[1]29ª Remessa'!AI748</f>
        <v>42</v>
      </c>
      <c r="L747" s="32">
        <f>'[1]29ª Remessa'!AJ748</f>
        <v>0</v>
      </c>
      <c r="M747" s="32">
        <f>'[1]29ª Remessa'!AK748</f>
        <v>0</v>
      </c>
      <c r="N747" s="32">
        <f>'[1]29ª Remessa'!AL748</f>
        <v>5</v>
      </c>
      <c r="O747" s="32">
        <f>'[1]29ª Remessa'!AM748</f>
        <v>10</v>
      </c>
      <c r="P747" s="34">
        <f>'[1]29ª Remessa'!AN748</f>
        <v>57</v>
      </c>
      <c r="Q747" s="32">
        <f>'[1]29ª Remessa'!AS748</f>
        <v>0</v>
      </c>
      <c r="R747" s="32">
        <f>'[1]29ª Remessa'!AW748</f>
        <v>0</v>
      </c>
      <c r="S747" s="32">
        <f>'[1]29ª Remessa'!AX748</f>
        <v>0</v>
      </c>
      <c r="T747" s="32">
        <f>'[1]29ª Remessa'!AY748</f>
        <v>0</v>
      </c>
      <c r="U747" s="35">
        <f>'[1]29ª Remessa'!BA748</f>
        <v>0</v>
      </c>
      <c r="V747" s="36">
        <f>'[1]29ª Remessa'!BC748</f>
        <v>0</v>
      </c>
      <c r="W747" s="36">
        <f>'[1]29ª Remessa'!BE748</f>
        <v>0</v>
      </c>
      <c r="X747" s="36">
        <f>'[1]29ª Remessa'!BF748</f>
        <v>0</v>
      </c>
    </row>
    <row r="748" spans="1:24" ht="15.75" customHeight="1" x14ac:dyDescent="0.25">
      <c r="A748" s="29" t="str">
        <f>'[1]29ª Remessa'!A749</f>
        <v>Pouso Alegre</v>
      </c>
      <c r="B748" s="29">
        <f>'[1]29ª Remessa'!B749</f>
        <v>316320</v>
      </c>
      <c r="C748" s="29" t="str">
        <f>'[1]29ª Remessa'!C749</f>
        <v>São José do Alegre</v>
      </c>
      <c r="D748" s="39" t="str">
        <f>'[1]29ª Remessa'!D749</f>
        <v>MG</v>
      </c>
      <c r="E748" s="32">
        <f>'[1]29ª Remessa'!U749</f>
        <v>30</v>
      </c>
      <c r="F748" s="32">
        <f>'[1]29ª Remessa'!V749</f>
        <v>11.120000000000001</v>
      </c>
      <c r="G748" s="32">
        <f>'[1]29ª Remessa'!W749</f>
        <v>19</v>
      </c>
      <c r="H748" s="38">
        <f>'[1]29ª Remessa'!AA749</f>
        <v>60</v>
      </c>
      <c r="I748" s="32">
        <f>'[1]29ª Remessa'!AC749</f>
        <v>50</v>
      </c>
      <c r="J748" s="34">
        <f t="shared" si="11"/>
        <v>50</v>
      </c>
      <c r="K748" s="32">
        <f>'[1]29ª Remessa'!AI749</f>
        <v>41</v>
      </c>
      <c r="L748" s="32">
        <f>'[1]29ª Remessa'!AJ749</f>
        <v>0</v>
      </c>
      <c r="M748" s="32">
        <f>'[1]29ª Remessa'!AK749</f>
        <v>0</v>
      </c>
      <c r="N748" s="32">
        <f>'[1]29ª Remessa'!AL749</f>
        <v>11</v>
      </c>
      <c r="O748" s="32">
        <f>'[1]29ª Remessa'!AM749</f>
        <v>1</v>
      </c>
      <c r="P748" s="34">
        <f>'[1]29ª Remessa'!AN749</f>
        <v>53</v>
      </c>
      <c r="Q748" s="32">
        <f>'[1]29ª Remessa'!AS749</f>
        <v>0</v>
      </c>
      <c r="R748" s="32">
        <f>'[1]29ª Remessa'!AW749</f>
        <v>0</v>
      </c>
      <c r="S748" s="32">
        <f>'[1]29ª Remessa'!AX749</f>
        <v>0</v>
      </c>
      <c r="T748" s="32">
        <f>'[1]29ª Remessa'!AY749</f>
        <v>0</v>
      </c>
      <c r="U748" s="35">
        <f>'[1]29ª Remessa'!BA749</f>
        <v>0</v>
      </c>
      <c r="V748" s="36">
        <f>'[1]29ª Remessa'!BC749</f>
        <v>0</v>
      </c>
      <c r="W748" s="36">
        <f>'[1]29ª Remessa'!BE749</f>
        <v>0</v>
      </c>
      <c r="X748" s="36">
        <f>'[1]29ª Remessa'!BF749</f>
        <v>0</v>
      </c>
    </row>
    <row r="749" spans="1:24" ht="15.75" customHeight="1" x14ac:dyDescent="0.25">
      <c r="A749" s="29" t="str">
        <f>'[1]29ª Remessa'!A750</f>
        <v>Teófilo Otoni</v>
      </c>
      <c r="B749" s="29">
        <f>'[1]29ª Remessa'!B750</f>
        <v>316330</v>
      </c>
      <c r="C749" s="29" t="str">
        <f>'[1]29ª Remessa'!C750</f>
        <v>São José do Divino</v>
      </c>
      <c r="D749" s="39" t="str">
        <f>'[1]29ª Remessa'!D750</f>
        <v>MG</v>
      </c>
      <c r="E749" s="32">
        <f>'[1]29ª Remessa'!U750</f>
        <v>20</v>
      </c>
      <c r="F749" s="32">
        <f>'[1]29ª Remessa'!V750</f>
        <v>2.2800000000000002</v>
      </c>
      <c r="G749" s="32">
        <f>'[1]29ª Remessa'!W750</f>
        <v>38</v>
      </c>
      <c r="H749" s="38">
        <f>'[1]29ª Remessa'!AA750</f>
        <v>60</v>
      </c>
      <c r="I749" s="32">
        <f>'[1]29ª Remessa'!AC750</f>
        <v>45</v>
      </c>
      <c r="J749" s="34">
        <f t="shared" si="11"/>
        <v>45</v>
      </c>
      <c r="K749" s="32">
        <f>'[1]29ª Remessa'!AI750</f>
        <v>27</v>
      </c>
      <c r="L749" s="32">
        <f>'[1]29ª Remessa'!AJ750</f>
        <v>0</v>
      </c>
      <c r="M749" s="32">
        <f>'[1]29ª Remessa'!AK750</f>
        <v>0</v>
      </c>
      <c r="N749" s="32">
        <f>'[1]29ª Remessa'!AL750</f>
        <v>2</v>
      </c>
      <c r="O749" s="32">
        <f>'[1]29ª Remessa'!AM750</f>
        <v>3</v>
      </c>
      <c r="P749" s="34">
        <f>'[1]29ª Remessa'!AN750</f>
        <v>32</v>
      </c>
      <c r="Q749" s="32">
        <f>'[1]29ª Remessa'!AS750</f>
        <v>0</v>
      </c>
      <c r="R749" s="32">
        <f>'[1]29ª Remessa'!AW750</f>
        <v>0</v>
      </c>
      <c r="S749" s="32">
        <f>'[1]29ª Remessa'!AX750</f>
        <v>0</v>
      </c>
      <c r="T749" s="32">
        <f>'[1]29ª Remessa'!AY750</f>
        <v>0</v>
      </c>
      <c r="U749" s="35">
        <f>'[1]29ª Remessa'!BA750</f>
        <v>0</v>
      </c>
      <c r="V749" s="36">
        <f>'[1]29ª Remessa'!BC750</f>
        <v>0</v>
      </c>
      <c r="W749" s="36">
        <f>'[1]29ª Remessa'!BE750</f>
        <v>0</v>
      </c>
      <c r="X749" s="36">
        <f>'[1]29ª Remessa'!BF750</f>
        <v>0</v>
      </c>
    </row>
    <row r="750" spans="1:24" ht="15.75" customHeight="1" x14ac:dyDescent="0.25">
      <c r="A750" s="29" t="str">
        <f>'[1]29ª Remessa'!A751</f>
        <v>Ponte Nova</v>
      </c>
      <c r="B750" s="29">
        <f>'[1]29ª Remessa'!B751</f>
        <v>316340</v>
      </c>
      <c r="C750" s="29" t="str">
        <f>'[1]29ª Remessa'!C751</f>
        <v>São José do Goiabal</v>
      </c>
      <c r="D750" s="39" t="str">
        <f>'[1]29ª Remessa'!D751</f>
        <v>MG</v>
      </c>
      <c r="E750" s="32">
        <f>'[1]29ª Remessa'!U751</f>
        <v>39</v>
      </c>
      <c r="F750" s="32">
        <f>'[1]29ª Remessa'!V751</f>
        <v>18</v>
      </c>
      <c r="G750" s="32">
        <f>'[1]29ª Remessa'!W751</f>
        <v>21</v>
      </c>
      <c r="H750" s="38">
        <f>'[1]29ª Remessa'!AA751</f>
        <v>78</v>
      </c>
      <c r="I750" s="32">
        <f>'[1]29ª Remessa'!AC751</f>
        <v>120</v>
      </c>
      <c r="J750" s="34">
        <f t="shared" si="11"/>
        <v>120</v>
      </c>
      <c r="K750" s="32">
        <f>'[1]29ª Remessa'!AI751</f>
        <v>54</v>
      </c>
      <c r="L750" s="32">
        <f>'[1]29ª Remessa'!AJ751</f>
        <v>0</v>
      </c>
      <c r="M750" s="32">
        <f>'[1]29ª Remessa'!AK751</f>
        <v>0</v>
      </c>
      <c r="N750" s="32">
        <f>'[1]29ª Remessa'!AL751</f>
        <v>18</v>
      </c>
      <c r="O750" s="32">
        <f>'[1]29ª Remessa'!AM751</f>
        <v>6</v>
      </c>
      <c r="P750" s="34">
        <f>'[1]29ª Remessa'!AN751</f>
        <v>78</v>
      </c>
      <c r="Q750" s="32">
        <f>'[1]29ª Remessa'!AS751</f>
        <v>0</v>
      </c>
      <c r="R750" s="32">
        <f>'[1]29ª Remessa'!AW751</f>
        <v>0</v>
      </c>
      <c r="S750" s="32">
        <f>'[1]29ª Remessa'!AX751</f>
        <v>0</v>
      </c>
      <c r="T750" s="32">
        <f>'[1]29ª Remessa'!AY751</f>
        <v>0</v>
      </c>
      <c r="U750" s="35">
        <f>'[1]29ª Remessa'!BA751</f>
        <v>0</v>
      </c>
      <c r="V750" s="36">
        <f>'[1]29ª Remessa'!BC751</f>
        <v>0</v>
      </c>
      <c r="W750" s="36">
        <f>'[1]29ª Remessa'!BE751</f>
        <v>0</v>
      </c>
      <c r="X750" s="36">
        <f>'[1]29ª Remessa'!BF751</f>
        <v>0</v>
      </c>
    </row>
    <row r="751" spans="1:24" ht="15.75" customHeight="1" x14ac:dyDescent="0.25">
      <c r="A751" s="29" t="str">
        <f>'[1]29ª Remessa'!A752</f>
        <v>Governador Valadares</v>
      </c>
      <c r="B751" s="29">
        <f>'[1]29ª Remessa'!B752</f>
        <v>316350</v>
      </c>
      <c r="C751" s="29" t="str">
        <f>'[1]29ª Remessa'!C752</f>
        <v>São José do Jacuri</v>
      </c>
      <c r="D751" s="39" t="str">
        <f>'[1]29ª Remessa'!D752</f>
        <v>MG</v>
      </c>
      <c r="E751" s="32">
        <f>'[1]29ª Remessa'!U752</f>
        <v>38</v>
      </c>
      <c r="F751" s="32">
        <f>'[1]29ª Remessa'!V752</f>
        <v>10.16</v>
      </c>
      <c r="G751" s="32">
        <f>'[1]29ª Remessa'!W752</f>
        <v>32</v>
      </c>
      <c r="H751" s="38">
        <f>'[1]29ª Remessa'!AA752</f>
        <v>84</v>
      </c>
      <c r="I751" s="32">
        <f>'[1]29ª Remessa'!AC752</f>
        <v>100</v>
      </c>
      <c r="J751" s="34">
        <f t="shared" si="11"/>
        <v>100</v>
      </c>
      <c r="K751" s="32">
        <f>'[1]29ª Remessa'!AI752</f>
        <v>52</v>
      </c>
      <c r="L751" s="32">
        <f>'[1]29ª Remessa'!AJ752</f>
        <v>0</v>
      </c>
      <c r="M751" s="32">
        <f>'[1]29ª Remessa'!AK752</f>
        <v>0</v>
      </c>
      <c r="N751" s="32">
        <f>'[1]29ª Remessa'!AL752</f>
        <v>10</v>
      </c>
      <c r="O751" s="32">
        <f>'[1]29ª Remessa'!AM752</f>
        <v>8</v>
      </c>
      <c r="P751" s="34">
        <f>'[1]29ª Remessa'!AN752</f>
        <v>70</v>
      </c>
      <c r="Q751" s="32">
        <f>'[1]29ª Remessa'!AS752</f>
        <v>0</v>
      </c>
      <c r="R751" s="32">
        <f>'[1]29ª Remessa'!AW752</f>
        <v>0</v>
      </c>
      <c r="S751" s="32">
        <f>'[1]29ª Remessa'!AX752</f>
        <v>0</v>
      </c>
      <c r="T751" s="32">
        <f>'[1]29ª Remessa'!AY752</f>
        <v>0</v>
      </c>
      <c r="U751" s="35">
        <f>'[1]29ª Remessa'!BA752</f>
        <v>0</v>
      </c>
      <c r="V751" s="36">
        <f>'[1]29ª Remessa'!BC752</f>
        <v>0</v>
      </c>
      <c r="W751" s="36">
        <f>'[1]29ª Remessa'!BE752</f>
        <v>0</v>
      </c>
      <c r="X751" s="36">
        <f>'[1]29ª Remessa'!BF752</f>
        <v>0</v>
      </c>
    </row>
    <row r="752" spans="1:24" ht="15.75" customHeight="1" x14ac:dyDescent="0.25">
      <c r="A752" s="29" t="str">
        <f>'[1]29ª Remessa'!A753</f>
        <v>Manhuaçu</v>
      </c>
      <c r="B752" s="29">
        <f>'[1]29ª Remessa'!B753</f>
        <v>316360</v>
      </c>
      <c r="C752" s="29" t="str">
        <f>'[1]29ª Remessa'!C753</f>
        <v>São José do Mantimento</v>
      </c>
      <c r="D752" s="39" t="str">
        <f>'[1]29ª Remessa'!D753</f>
        <v>MG</v>
      </c>
      <c r="E752" s="32">
        <f>'[1]29ª Remessa'!U753</f>
        <v>20</v>
      </c>
      <c r="F752" s="32">
        <f>'[1]29ª Remessa'!V753</f>
        <v>0</v>
      </c>
      <c r="G752" s="32">
        <f>'[1]29ª Remessa'!W753</f>
        <v>10</v>
      </c>
      <c r="H752" s="38">
        <f>'[1]29ª Remessa'!AA753</f>
        <v>30</v>
      </c>
      <c r="I752" s="32">
        <f>'[1]29ª Remessa'!AC753</f>
        <v>30</v>
      </c>
      <c r="J752" s="34">
        <f t="shared" si="11"/>
        <v>30</v>
      </c>
      <c r="K752" s="32">
        <f>'[1]29ª Remessa'!AI753</f>
        <v>27</v>
      </c>
      <c r="L752" s="32">
        <f>'[1]29ª Remessa'!AJ753</f>
        <v>0</v>
      </c>
      <c r="M752" s="32">
        <f>'[1]29ª Remessa'!AK753</f>
        <v>0</v>
      </c>
      <c r="N752" s="32">
        <f>'[1]29ª Remessa'!AL753</f>
        <v>0</v>
      </c>
      <c r="O752" s="32">
        <f>'[1]29ª Remessa'!AM753</f>
        <v>1</v>
      </c>
      <c r="P752" s="34">
        <f>'[1]29ª Remessa'!AN753</f>
        <v>28</v>
      </c>
      <c r="Q752" s="32">
        <f>'[1]29ª Remessa'!AS753</f>
        <v>0</v>
      </c>
      <c r="R752" s="32">
        <f>'[1]29ª Remessa'!AW753</f>
        <v>0</v>
      </c>
      <c r="S752" s="32">
        <f>'[1]29ª Remessa'!AX753</f>
        <v>0</v>
      </c>
      <c r="T752" s="32">
        <f>'[1]29ª Remessa'!AY753</f>
        <v>0</v>
      </c>
      <c r="U752" s="35">
        <f>'[1]29ª Remessa'!BA753</f>
        <v>0</v>
      </c>
      <c r="V752" s="36">
        <f>'[1]29ª Remessa'!BC753</f>
        <v>0</v>
      </c>
      <c r="W752" s="36">
        <f>'[1]29ª Remessa'!BE753</f>
        <v>0</v>
      </c>
      <c r="X752" s="36">
        <f>'[1]29ª Remessa'!BF753</f>
        <v>0</v>
      </c>
    </row>
    <row r="753" spans="1:24" ht="15.75" customHeight="1" x14ac:dyDescent="0.25">
      <c r="A753" s="29" t="str">
        <f>'[1]29ª Remessa'!A754</f>
        <v>Varginha</v>
      </c>
      <c r="B753" s="29">
        <f>'[1]29ª Remessa'!B754</f>
        <v>316370</v>
      </c>
      <c r="C753" s="29" t="str">
        <f>'[1]29ª Remessa'!C754</f>
        <v>São Lourenço</v>
      </c>
      <c r="D753" s="39" t="str">
        <f>'[1]29ª Remessa'!D754</f>
        <v>MG</v>
      </c>
      <c r="E753" s="32">
        <f>'[1]29ª Remessa'!U754</f>
        <v>307</v>
      </c>
      <c r="F753" s="32">
        <f>'[1]29ª Remessa'!V754</f>
        <v>258.08</v>
      </c>
      <c r="G753" s="32">
        <f>'[1]29ª Remessa'!W754</f>
        <v>314</v>
      </c>
      <c r="H753" s="38">
        <f>'[1]29ª Remessa'!AA754</f>
        <v>882</v>
      </c>
      <c r="I753" s="32">
        <f>'[1]29ª Remessa'!AC754</f>
        <v>505</v>
      </c>
      <c r="J753" s="34">
        <f t="shared" si="11"/>
        <v>505</v>
      </c>
      <c r="K753" s="32">
        <f>'[1]29ª Remessa'!AI754</f>
        <v>424</v>
      </c>
      <c r="L753" s="32">
        <f>'[1]29ª Remessa'!AJ754</f>
        <v>449</v>
      </c>
      <c r="M753" s="32">
        <f>'[1]29ª Remessa'!AK754</f>
        <v>0</v>
      </c>
      <c r="N753" s="32">
        <f>'[1]29ª Remessa'!AL754</f>
        <v>258</v>
      </c>
      <c r="O753" s="32">
        <f>'[1]29ª Remessa'!AM754</f>
        <v>24</v>
      </c>
      <c r="P753" s="34">
        <f>'[1]29ª Remessa'!AN754</f>
        <v>1155</v>
      </c>
      <c r="Q753" s="32">
        <f>'[1]29ª Remessa'!AS754</f>
        <v>0</v>
      </c>
      <c r="R753" s="32">
        <f>'[1]29ª Remessa'!AW754</f>
        <v>0</v>
      </c>
      <c r="S753" s="32">
        <f>'[1]29ª Remessa'!AX754</f>
        <v>0</v>
      </c>
      <c r="T753" s="32">
        <f>'[1]29ª Remessa'!AY754</f>
        <v>0</v>
      </c>
      <c r="U753" s="35">
        <f>'[1]29ª Remessa'!BA754</f>
        <v>0</v>
      </c>
      <c r="V753" s="36">
        <f>'[1]29ª Remessa'!BC754</f>
        <v>0</v>
      </c>
      <c r="W753" s="36">
        <f>'[1]29ª Remessa'!BE754</f>
        <v>0</v>
      </c>
      <c r="X753" s="36">
        <f>'[1]29ª Remessa'!BF754</f>
        <v>0</v>
      </c>
    </row>
    <row r="754" spans="1:24" ht="15.75" customHeight="1" x14ac:dyDescent="0.25">
      <c r="A754" s="29" t="str">
        <f>'[1]29ª Remessa'!A755</f>
        <v>Ponte Nova</v>
      </c>
      <c r="B754" s="29">
        <f>'[1]29ª Remessa'!B755</f>
        <v>316380</v>
      </c>
      <c r="C754" s="29" t="str">
        <f>'[1]29ª Remessa'!C755</f>
        <v>São Miguel do Anta</v>
      </c>
      <c r="D754" s="39" t="str">
        <f>'[1]29ª Remessa'!D755</f>
        <v>MG</v>
      </c>
      <c r="E754" s="32">
        <f>'[1]29ª Remessa'!U755</f>
        <v>46</v>
      </c>
      <c r="F754" s="32">
        <f>'[1]29ª Remessa'!V755</f>
        <v>0</v>
      </c>
      <c r="G754" s="32">
        <f>'[1]29ª Remessa'!W755</f>
        <v>0</v>
      </c>
      <c r="H754" s="38">
        <f>'[1]29ª Remessa'!AA755</f>
        <v>48</v>
      </c>
      <c r="I754" s="32">
        <f>'[1]29ª Remessa'!AC755</f>
        <v>80</v>
      </c>
      <c r="J754" s="34">
        <f t="shared" si="11"/>
        <v>80</v>
      </c>
      <c r="K754" s="32">
        <f>'[1]29ª Remessa'!AI755</f>
        <v>63</v>
      </c>
      <c r="L754" s="32">
        <f>'[1]29ª Remessa'!AJ755</f>
        <v>0</v>
      </c>
      <c r="M754" s="32">
        <f>'[1]29ª Remessa'!AK755</f>
        <v>0</v>
      </c>
      <c r="N754" s="32">
        <f>'[1]29ª Remessa'!AL755</f>
        <v>0</v>
      </c>
      <c r="O754" s="32">
        <f>'[1]29ª Remessa'!AM755</f>
        <v>0</v>
      </c>
      <c r="P754" s="34">
        <f>'[1]29ª Remessa'!AN755</f>
        <v>63</v>
      </c>
      <c r="Q754" s="32">
        <f>'[1]29ª Remessa'!AS755</f>
        <v>0</v>
      </c>
      <c r="R754" s="32">
        <f>'[1]29ª Remessa'!AW755</f>
        <v>0</v>
      </c>
      <c r="S754" s="32">
        <f>'[1]29ª Remessa'!AX755</f>
        <v>0</v>
      </c>
      <c r="T754" s="32">
        <f>'[1]29ª Remessa'!AY755</f>
        <v>0</v>
      </c>
      <c r="U754" s="35">
        <f>'[1]29ª Remessa'!BA755</f>
        <v>0</v>
      </c>
      <c r="V754" s="36">
        <f>'[1]29ª Remessa'!BC755</f>
        <v>0</v>
      </c>
      <c r="W754" s="36">
        <f>'[1]29ª Remessa'!BE755</f>
        <v>0</v>
      </c>
      <c r="X754" s="36">
        <f>'[1]29ª Remessa'!BF755</f>
        <v>0</v>
      </c>
    </row>
    <row r="755" spans="1:24" ht="15.75" customHeight="1" x14ac:dyDescent="0.25">
      <c r="A755" s="29" t="str">
        <f>'[1]29ª Remessa'!A756</f>
        <v>Alfenas</v>
      </c>
      <c r="B755" s="29">
        <f>'[1]29ª Remessa'!B756</f>
        <v>316390</v>
      </c>
      <c r="C755" s="29" t="str">
        <f>'[1]29ª Remessa'!C756</f>
        <v>São Pedro da União</v>
      </c>
      <c r="D755" s="39" t="str">
        <f>'[1]29ª Remessa'!D756</f>
        <v>MG</v>
      </c>
      <c r="E755" s="32">
        <f>'[1]29ª Remessa'!U756</f>
        <v>34</v>
      </c>
      <c r="F755" s="32">
        <f>'[1]29ª Remessa'!V756</f>
        <v>15.48</v>
      </c>
      <c r="G755" s="32">
        <f>'[1]29ª Remessa'!W756</f>
        <v>10</v>
      </c>
      <c r="H755" s="38">
        <f>'[1]29ª Remessa'!AA756</f>
        <v>60</v>
      </c>
      <c r="I755" s="32">
        <f>'[1]29ª Remessa'!AC756</f>
        <v>85</v>
      </c>
      <c r="J755" s="34">
        <f t="shared" si="11"/>
        <v>85</v>
      </c>
      <c r="K755" s="32">
        <f>'[1]29ª Remessa'!AI756</f>
        <v>47</v>
      </c>
      <c r="L755" s="32">
        <f>'[1]29ª Remessa'!AJ756</f>
        <v>0</v>
      </c>
      <c r="M755" s="32">
        <f>'[1]29ª Remessa'!AK756</f>
        <v>0</v>
      </c>
      <c r="N755" s="32">
        <f>'[1]29ª Remessa'!AL756</f>
        <v>15</v>
      </c>
      <c r="O755" s="32">
        <f>'[1]29ª Remessa'!AM756</f>
        <v>13</v>
      </c>
      <c r="P755" s="34">
        <f>'[1]29ª Remessa'!AN756</f>
        <v>75</v>
      </c>
      <c r="Q755" s="32">
        <f>'[1]29ª Remessa'!AS756</f>
        <v>0</v>
      </c>
      <c r="R755" s="32">
        <f>'[1]29ª Remessa'!AW756</f>
        <v>0</v>
      </c>
      <c r="S755" s="32">
        <f>'[1]29ª Remessa'!AX756</f>
        <v>0</v>
      </c>
      <c r="T755" s="32">
        <f>'[1]29ª Remessa'!AY756</f>
        <v>0</v>
      </c>
      <c r="U755" s="35">
        <f>'[1]29ª Remessa'!BA756</f>
        <v>0</v>
      </c>
      <c r="V755" s="36">
        <f>'[1]29ª Remessa'!BC756</f>
        <v>0</v>
      </c>
      <c r="W755" s="36">
        <f>'[1]29ª Remessa'!BE756</f>
        <v>0</v>
      </c>
      <c r="X755" s="36">
        <f>'[1]29ª Remessa'!BF756</f>
        <v>0</v>
      </c>
    </row>
    <row r="756" spans="1:24" ht="15.75" customHeight="1" x14ac:dyDescent="0.25">
      <c r="A756" s="29" t="str">
        <f>'[1]29ª Remessa'!A757</f>
        <v>Ponte Nova</v>
      </c>
      <c r="B756" s="29">
        <f>'[1]29ª Remessa'!B757</f>
        <v>316400</v>
      </c>
      <c r="C756" s="29" t="str">
        <f>'[1]29ª Remessa'!C757</f>
        <v>São Pedro dos Ferros</v>
      </c>
      <c r="D756" s="39" t="str">
        <f>'[1]29ª Remessa'!D757</f>
        <v>MG</v>
      </c>
      <c r="E756" s="32">
        <f>'[1]29ª Remessa'!U757</f>
        <v>53</v>
      </c>
      <c r="F756" s="32">
        <f>'[1]29ª Remessa'!V757</f>
        <v>32</v>
      </c>
      <c r="G756" s="32">
        <f>'[1]29ª Remessa'!W757</f>
        <v>19</v>
      </c>
      <c r="H756" s="38">
        <f>'[1]29ª Remessa'!AA757</f>
        <v>108</v>
      </c>
      <c r="I756" s="32">
        <f>'[1]29ª Remessa'!AC757</f>
        <v>130</v>
      </c>
      <c r="J756" s="34">
        <f t="shared" si="11"/>
        <v>130</v>
      </c>
      <c r="K756" s="32">
        <f>'[1]29ª Remessa'!AI757</f>
        <v>73</v>
      </c>
      <c r="L756" s="32">
        <f>'[1]29ª Remessa'!AJ757</f>
        <v>0</v>
      </c>
      <c r="M756" s="32">
        <f>'[1]29ª Remessa'!AK757</f>
        <v>0</v>
      </c>
      <c r="N756" s="32">
        <f>'[1]29ª Remessa'!AL757</f>
        <v>32</v>
      </c>
      <c r="O756" s="32">
        <f>'[1]29ª Remessa'!AM757</f>
        <v>10</v>
      </c>
      <c r="P756" s="34">
        <f>'[1]29ª Remessa'!AN757</f>
        <v>115</v>
      </c>
      <c r="Q756" s="32">
        <f>'[1]29ª Remessa'!AS757</f>
        <v>0</v>
      </c>
      <c r="R756" s="32">
        <f>'[1]29ª Remessa'!AW757</f>
        <v>0</v>
      </c>
      <c r="S756" s="32">
        <f>'[1]29ª Remessa'!AX757</f>
        <v>0</v>
      </c>
      <c r="T756" s="32">
        <f>'[1]29ª Remessa'!AY757</f>
        <v>0</v>
      </c>
      <c r="U756" s="35">
        <f>'[1]29ª Remessa'!BA757</f>
        <v>0</v>
      </c>
      <c r="V756" s="36">
        <f>'[1]29ª Remessa'!BC757</f>
        <v>0</v>
      </c>
      <c r="W756" s="36">
        <f>'[1]29ª Remessa'!BE757</f>
        <v>0</v>
      </c>
      <c r="X756" s="36">
        <f>'[1]29ª Remessa'!BF757</f>
        <v>0</v>
      </c>
    </row>
    <row r="757" spans="1:24" ht="15.75" customHeight="1" x14ac:dyDescent="0.25">
      <c r="A757" s="29" t="str">
        <f>'[1]29ª Remessa'!A758</f>
        <v>Governador Valadares</v>
      </c>
      <c r="B757" s="29">
        <f>'[1]29ª Remessa'!B758</f>
        <v>316410</v>
      </c>
      <c r="C757" s="29" t="str">
        <f>'[1]29ª Remessa'!C758</f>
        <v>São Pedro do Suaçuí</v>
      </c>
      <c r="D757" s="39" t="str">
        <f>'[1]29ª Remessa'!D758</f>
        <v>MG</v>
      </c>
      <c r="E757" s="32">
        <f>'[1]29ª Remessa'!U758</f>
        <v>30</v>
      </c>
      <c r="F757" s="32">
        <f>'[1]29ª Remessa'!V758</f>
        <v>6.8</v>
      </c>
      <c r="G757" s="32">
        <f>'[1]29ª Remessa'!W758</f>
        <v>54</v>
      </c>
      <c r="H757" s="38">
        <f>'[1]29ª Remessa'!AA758</f>
        <v>96</v>
      </c>
      <c r="I757" s="32">
        <f>'[1]29ª Remessa'!AC758</f>
        <v>90</v>
      </c>
      <c r="J757" s="34">
        <f t="shared" si="11"/>
        <v>90</v>
      </c>
      <c r="K757" s="32">
        <f>'[1]29ª Remessa'!AI758</f>
        <v>41</v>
      </c>
      <c r="L757" s="32">
        <f>'[1]29ª Remessa'!AJ758</f>
        <v>0</v>
      </c>
      <c r="M757" s="32">
        <f>'[1]29ª Remessa'!AK758</f>
        <v>0</v>
      </c>
      <c r="N757" s="32">
        <f>'[1]29ª Remessa'!AL758</f>
        <v>7</v>
      </c>
      <c r="O757" s="32">
        <f>'[1]29ª Remessa'!AM758</f>
        <v>12</v>
      </c>
      <c r="P757" s="34">
        <f>'[1]29ª Remessa'!AN758</f>
        <v>60</v>
      </c>
      <c r="Q757" s="32">
        <f>'[1]29ª Remessa'!AS758</f>
        <v>0</v>
      </c>
      <c r="R757" s="32">
        <f>'[1]29ª Remessa'!AW758</f>
        <v>0</v>
      </c>
      <c r="S757" s="32">
        <f>'[1]29ª Remessa'!AX758</f>
        <v>0</v>
      </c>
      <c r="T757" s="32">
        <f>'[1]29ª Remessa'!AY758</f>
        <v>0</v>
      </c>
      <c r="U757" s="35">
        <f>'[1]29ª Remessa'!BA758</f>
        <v>0</v>
      </c>
      <c r="V757" s="36">
        <f>'[1]29ª Remessa'!BC758</f>
        <v>0</v>
      </c>
      <c r="W757" s="36">
        <f>'[1]29ª Remessa'!BE758</f>
        <v>0</v>
      </c>
      <c r="X757" s="36">
        <f>'[1]29ª Remessa'!BF758</f>
        <v>0</v>
      </c>
    </row>
    <row r="758" spans="1:24" ht="15.75" customHeight="1" x14ac:dyDescent="0.25">
      <c r="A758" s="29" t="str">
        <f>'[1]29ª Remessa'!A759</f>
        <v>Januária</v>
      </c>
      <c r="B758" s="29">
        <f>'[1]29ª Remessa'!B759</f>
        <v>316420</v>
      </c>
      <c r="C758" s="29" t="str">
        <f>'[1]29ª Remessa'!C759</f>
        <v>São Romão</v>
      </c>
      <c r="D758" s="39" t="str">
        <f>'[1]29ª Remessa'!D759</f>
        <v>MG</v>
      </c>
      <c r="E758" s="32">
        <f>'[1]29ª Remessa'!U759</f>
        <v>56</v>
      </c>
      <c r="F758" s="32">
        <f>'[1]29ª Remessa'!V759</f>
        <v>0</v>
      </c>
      <c r="G758" s="32">
        <f>'[1]29ª Remessa'!W759</f>
        <v>18</v>
      </c>
      <c r="H758" s="38">
        <f>'[1]29ª Remessa'!AA759</f>
        <v>78</v>
      </c>
      <c r="I758" s="32">
        <f>'[1]29ª Remessa'!AC759</f>
        <v>120</v>
      </c>
      <c r="J758" s="34">
        <f t="shared" si="11"/>
        <v>120</v>
      </c>
      <c r="K758" s="32">
        <f>'[1]29ª Remessa'!AI759</f>
        <v>78</v>
      </c>
      <c r="L758" s="32">
        <f>'[1]29ª Remessa'!AJ759</f>
        <v>0</v>
      </c>
      <c r="M758" s="32">
        <f>'[1]29ª Remessa'!AK759</f>
        <v>0</v>
      </c>
      <c r="N758" s="32">
        <f>'[1]29ª Remessa'!AL759</f>
        <v>0</v>
      </c>
      <c r="O758" s="32">
        <f>'[1]29ª Remessa'!AM759</f>
        <v>5</v>
      </c>
      <c r="P758" s="34">
        <f>'[1]29ª Remessa'!AN759</f>
        <v>83</v>
      </c>
      <c r="Q758" s="32">
        <f>'[1]29ª Remessa'!AS759</f>
        <v>0</v>
      </c>
      <c r="R758" s="32">
        <f>'[1]29ª Remessa'!AW759</f>
        <v>0</v>
      </c>
      <c r="S758" s="32">
        <f>'[1]29ª Remessa'!AX759</f>
        <v>0</v>
      </c>
      <c r="T758" s="32">
        <f>'[1]29ª Remessa'!AY759</f>
        <v>0</v>
      </c>
      <c r="U758" s="35">
        <f>'[1]29ª Remessa'!BA759</f>
        <v>0</v>
      </c>
      <c r="V758" s="36">
        <f>'[1]29ª Remessa'!BC759</f>
        <v>0</v>
      </c>
      <c r="W758" s="36">
        <f>'[1]29ª Remessa'!BE759</f>
        <v>0</v>
      </c>
      <c r="X758" s="36">
        <f>'[1]29ª Remessa'!BF759</f>
        <v>0</v>
      </c>
    </row>
    <row r="759" spans="1:24" ht="15.75" customHeight="1" x14ac:dyDescent="0.25">
      <c r="A759" s="29" t="str">
        <f>'[1]29ª Remessa'!A760</f>
        <v>Passos</v>
      </c>
      <c r="B759" s="29">
        <f>'[1]29ª Remessa'!B760</f>
        <v>316430</v>
      </c>
      <c r="C759" s="29" t="str">
        <f>'[1]29ª Remessa'!C760</f>
        <v>São Roque de Minas</v>
      </c>
      <c r="D759" s="39" t="str">
        <f>'[1]29ª Remessa'!D760</f>
        <v>MG</v>
      </c>
      <c r="E759" s="32">
        <f>'[1]29ª Remessa'!U760</f>
        <v>46</v>
      </c>
      <c r="F759" s="32">
        <f>'[1]29ª Remessa'!V760</f>
        <v>10.88</v>
      </c>
      <c r="G759" s="32">
        <f>'[1]29ª Remessa'!W760</f>
        <v>19</v>
      </c>
      <c r="H759" s="38">
        <f>'[1]29ª Remessa'!AA760</f>
        <v>78</v>
      </c>
      <c r="I759" s="32">
        <f>'[1]29ª Remessa'!AC760</f>
        <v>75</v>
      </c>
      <c r="J759" s="34">
        <f t="shared" si="11"/>
        <v>75</v>
      </c>
      <c r="K759" s="32">
        <f>'[1]29ª Remessa'!AI760</f>
        <v>64</v>
      </c>
      <c r="L759" s="32">
        <f>'[1]29ª Remessa'!AJ760</f>
        <v>0</v>
      </c>
      <c r="M759" s="32">
        <f>'[1]29ª Remessa'!AK760</f>
        <v>0</v>
      </c>
      <c r="N759" s="32">
        <f>'[1]29ª Remessa'!AL760</f>
        <v>11</v>
      </c>
      <c r="O759" s="32">
        <f>'[1]29ª Remessa'!AM760</f>
        <v>6</v>
      </c>
      <c r="P759" s="34">
        <f>'[1]29ª Remessa'!AN760</f>
        <v>81</v>
      </c>
      <c r="Q759" s="32">
        <f>'[1]29ª Remessa'!AS760</f>
        <v>0</v>
      </c>
      <c r="R759" s="32">
        <f>'[1]29ª Remessa'!AW760</f>
        <v>0</v>
      </c>
      <c r="S759" s="32">
        <f>'[1]29ª Remessa'!AX760</f>
        <v>0</v>
      </c>
      <c r="T759" s="32">
        <f>'[1]29ª Remessa'!AY760</f>
        <v>0</v>
      </c>
      <c r="U759" s="35">
        <f>'[1]29ª Remessa'!BA760</f>
        <v>0</v>
      </c>
      <c r="V759" s="36">
        <f>'[1]29ª Remessa'!BC760</f>
        <v>0</v>
      </c>
      <c r="W759" s="36">
        <f>'[1]29ª Remessa'!BE760</f>
        <v>0</v>
      </c>
      <c r="X759" s="36">
        <f>'[1]29ª Remessa'!BF760</f>
        <v>0</v>
      </c>
    </row>
    <row r="760" spans="1:24" ht="15.75" customHeight="1" x14ac:dyDescent="0.25">
      <c r="A760" s="29" t="str">
        <f>'[1]29ª Remessa'!A761</f>
        <v>Pouso Alegre</v>
      </c>
      <c r="B760" s="29">
        <f>'[1]29ª Remessa'!B761</f>
        <v>316440</v>
      </c>
      <c r="C760" s="29" t="str">
        <f>'[1]29ª Remessa'!C761</f>
        <v>São Sebastião da Bela Vista</v>
      </c>
      <c r="D760" s="39" t="str">
        <f>'[1]29ª Remessa'!D761</f>
        <v>MG</v>
      </c>
      <c r="E760" s="32">
        <f>'[1]29ª Remessa'!U761</f>
        <v>32</v>
      </c>
      <c r="F760" s="32">
        <f>'[1]29ª Remessa'!V761</f>
        <v>10</v>
      </c>
      <c r="G760" s="32">
        <f>'[1]29ª Remessa'!W761</f>
        <v>9</v>
      </c>
      <c r="H760" s="38">
        <f>'[1]29ª Remessa'!AA761</f>
        <v>54</v>
      </c>
      <c r="I760" s="32">
        <f>'[1]29ª Remessa'!AC761</f>
        <v>85</v>
      </c>
      <c r="J760" s="34">
        <f t="shared" si="11"/>
        <v>85</v>
      </c>
      <c r="K760" s="32">
        <f>'[1]29ª Remessa'!AI761</f>
        <v>44</v>
      </c>
      <c r="L760" s="32">
        <f>'[1]29ª Remessa'!AJ761</f>
        <v>0</v>
      </c>
      <c r="M760" s="32">
        <f>'[1]29ª Remessa'!AK761</f>
        <v>0</v>
      </c>
      <c r="N760" s="32">
        <f>'[1]29ª Remessa'!AL761</f>
        <v>10</v>
      </c>
      <c r="O760" s="32">
        <f>'[1]29ª Remessa'!AM761</f>
        <v>1</v>
      </c>
      <c r="P760" s="34">
        <f>'[1]29ª Remessa'!AN761</f>
        <v>55</v>
      </c>
      <c r="Q760" s="32">
        <f>'[1]29ª Remessa'!AS761</f>
        <v>0</v>
      </c>
      <c r="R760" s="32">
        <f>'[1]29ª Remessa'!AW761</f>
        <v>0</v>
      </c>
      <c r="S760" s="32">
        <f>'[1]29ª Remessa'!AX761</f>
        <v>0</v>
      </c>
      <c r="T760" s="32">
        <f>'[1]29ª Remessa'!AY761</f>
        <v>0</v>
      </c>
      <c r="U760" s="35">
        <f>'[1]29ª Remessa'!BA761</f>
        <v>0</v>
      </c>
      <c r="V760" s="36">
        <f>'[1]29ª Remessa'!BC761</f>
        <v>0</v>
      </c>
      <c r="W760" s="36">
        <f>'[1]29ª Remessa'!BE761</f>
        <v>0</v>
      </c>
      <c r="X760" s="36">
        <f>'[1]29ª Remessa'!BF761</f>
        <v>0</v>
      </c>
    </row>
    <row r="761" spans="1:24" ht="15.75" customHeight="1" x14ac:dyDescent="0.25">
      <c r="A761" s="29" t="str">
        <f>'[1]29ª Remessa'!A762</f>
        <v>Ubá</v>
      </c>
      <c r="B761" s="29">
        <f>'[1]29ª Remessa'!B762</f>
        <v>316443</v>
      </c>
      <c r="C761" s="29" t="str">
        <f>'[1]29ª Remessa'!C762</f>
        <v>São Sebastião da Vargem Alegre</v>
      </c>
      <c r="D761" s="39" t="str">
        <f>'[1]29ª Remessa'!D762</f>
        <v>MG</v>
      </c>
      <c r="E761" s="32">
        <f>'[1]29ª Remessa'!U762</f>
        <v>18</v>
      </c>
      <c r="F761" s="32">
        <f>'[1]29ª Remessa'!V762</f>
        <v>1.84</v>
      </c>
      <c r="G761" s="32">
        <f>'[1]29ª Remessa'!W762</f>
        <v>10</v>
      </c>
      <c r="H761" s="38">
        <f>'[1]29ª Remessa'!AA762</f>
        <v>30</v>
      </c>
      <c r="I761" s="32">
        <f>'[1]29ª Remessa'!AC762</f>
        <v>55</v>
      </c>
      <c r="J761" s="34">
        <f t="shared" si="11"/>
        <v>55</v>
      </c>
      <c r="K761" s="32">
        <f>'[1]29ª Remessa'!AI762</f>
        <v>24</v>
      </c>
      <c r="L761" s="32">
        <f>'[1]29ª Remessa'!AJ762</f>
        <v>0</v>
      </c>
      <c r="M761" s="32">
        <f>'[1]29ª Remessa'!AK762</f>
        <v>0</v>
      </c>
      <c r="N761" s="32">
        <f>'[1]29ª Remessa'!AL762</f>
        <v>2</v>
      </c>
      <c r="O761" s="32">
        <f>'[1]29ª Remessa'!AM762</f>
        <v>6</v>
      </c>
      <c r="P761" s="34">
        <f>'[1]29ª Remessa'!AN762</f>
        <v>32</v>
      </c>
      <c r="Q761" s="32">
        <f>'[1]29ª Remessa'!AS762</f>
        <v>0</v>
      </c>
      <c r="R761" s="32">
        <f>'[1]29ª Remessa'!AW762</f>
        <v>0</v>
      </c>
      <c r="S761" s="32">
        <f>'[1]29ª Remessa'!AX762</f>
        <v>0</v>
      </c>
      <c r="T761" s="32">
        <f>'[1]29ª Remessa'!AY762</f>
        <v>0</v>
      </c>
      <c r="U761" s="35">
        <f>'[1]29ª Remessa'!BA762</f>
        <v>0</v>
      </c>
      <c r="V761" s="36">
        <f>'[1]29ª Remessa'!BC762</f>
        <v>0</v>
      </c>
      <c r="W761" s="36">
        <f>'[1]29ª Remessa'!BE762</f>
        <v>0</v>
      </c>
      <c r="X761" s="36">
        <f>'[1]29ª Remessa'!BF762</f>
        <v>0</v>
      </c>
    </row>
    <row r="762" spans="1:24" ht="15.75" customHeight="1" x14ac:dyDescent="0.25">
      <c r="A762" s="29" t="str">
        <f>'[1]29ª Remessa'!A763</f>
        <v>Coronel Fabriciano</v>
      </c>
      <c r="B762" s="29">
        <f>'[1]29ª Remessa'!B763</f>
        <v>316447</v>
      </c>
      <c r="C762" s="29" t="str">
        <f>'[1]29ª Remessa'!C763</f>
        <v>São Sebastião do Anta</v>
      </c>
      <c r="D762" s="39" t="str">
        <f>'[1]29ª Remessa'!D763</f>
        <v>MG</v>
      </c>
      <c r="E762" s="32">
        <f>'[1]29ª Remessa'!U763</f>
        <v>34</v>
      </c>
      <c r="F762" s="32">
        <f>'[1]29ª Remessa'!V763</f>
        <v>10</v>
      </c>
      <c r="G762" s="32">
        <f>'[1]29ª Remessa'!W763</f>
        <v>18</v>
      </c>
      <c r="H762" s="38">
        <f>'[1]29ª Remessa'!AA763</f>
        <v>66</v>
      </c>
      <c r="I762" s="32">
        <f>'[1]29ª Remessa'!AC763</f>
        <v>45</v>
      </c>
      <c r="J762" s="34">
        <f t="shared" si="11"/>
        <v>45</v>
      </c>
      <c r="K762" s="32">
        <f>'[1]29ª Remessa'!AI763</f>
        <v>47</v>
      </c>
      <c r="L762" s="32">
        <f>'[1]29ª Remessa'!AJ763</f>
        <v>0</v>
      </c>
      <c r="M762" s="32">
        <f>'[1]29ª Remessa'!AK763</f>
        <v>0</v>
      </c>
      <c r="N762" s="32">
        <f>'[1]29ª Remessa'!AL763</f>
        <v>10</v>
      </c>
      <c r="O762" s="32">
        <f>'[1]29ª Remessa'!AM763</f>
        <v>1</v>
      </c>
      <c r="P762" s="34">
        <f>'[1]29ª Remessa'!AN763</f>
        <v>58</v>
      </c>
      <c r="Q762" s="32">
        <f>'[1]29ª Remessa'!AS763</f>
        <v>0</v>
      </c>
      <c r="R762" s="32">
        <f>'[1]29ª Remessa'!AW763</f>
        <v>0</v>
      </c>
      <c r="S762" s="32">
        <f>'[1]29ª Remessa'!AX763</f>
        <v>0</v>
      </c>
      <c r="T762" s="32">
        <f>'[1]29ª Remessa'!AY763</f>
        <v>0</v>
      </c>
      <c r="U762" s="35">
        <f>'[1]29ª Remessa'!BA763</f>
        <v>0</v>
      </c>
      <c r="V762" s="36">
        <f>'[1]29ª Remessa'!BC763</f>
        <v>0</v>
      </c>
      <c r="W762" s="36">
        <f>'[1]29ª Remessa'!BE763</f>
        <v>0</v>
      </c>
      <c r="X762" s="36">
        <f>'[1]29ª Remessa'!BF763</f>
        <v>0</v>
      </c>
    </row>
    <row r="763" spans="1:24" ht="15.75" customHeight="1" x14ac:dyDescent="0.25">
      <c r="A763" s="29" t="str">
        <f>'[1]29ª Remessa'!A764</f>
        <v>Governador Valadares</v>
      </c>
      <c r="B763" s="29">
        <f>'[1]29ª Remessa'!B764</f>
        <v>316450</v>
      </c>
      <c r="C763" s="29" t="str">
        <f>'[1]29ª Remessa'!C764</f>
        <v>São Sebastião do Maranhão</v>
      </c>
      <c r="D763" s="39" t="str">
        <f>'[1]29ª Remessa'!D764</f>
        <v>MG</v>
      </c>
      <c r="E763" s="32">
        <f>'[1]29ª Remessa'!U764</f>
        <v>52</v>
      </c>
      <c r="F763" s="32">
        <f>'[1]29ª Remessa'!V764</f>
        <v>10.52</v>
      </c>
      <c r="G763" s="32">
        <f>'[1]29ª Remessa'!W764</f>
        <v>15</v>
      </c>
      <c r="H763" s="38">
        <f>'[1]29ª Remessa'!AA764</f>
        <v>78</v>
      </c>
      <c r="I763" s="32">
        <f>'[1]29ª Remessa'!AC764</f>
        <v>185</v>
      </c>
      <c r="J763" s="34">
        <f t="shared" si="11"/>
        <v>185</v>
      </c>
      <c r="K763" s="32">
        <f>'[1]29ª Remessa'!AI764</f>
        <v>72</v>
      </c>
      <c r="L763" s="32">
        <f>'[1]29ª Remessa'!AJ764</f>
        <v>0</v>
      </c>
      <c r="M763" s="32">
        <f>'[1]29ª Remessa'!AK764</f>
        <v>0</v>
      </c>
      <c r="N763" s="32">
        <f>'[1]29ª Remessa'!AL764</f>
        <v>11</v>
      </c>
      <c r="O763" s="32">
        <f>'[1]29ª Remessa'!AM764</f>
        <v>1</v>
      </c>
      <c r="P763" s="34">
        <f>'[1]29ª Remessa'!AN764</f>
        <v>84</v>
      </c>
      <c r="Q763" s="32">
        <f>'[1]29ª Remessa'!AS764</f>
        <v>0</v>
      </c>
      <c r="R763" s="32">
        <f>'[1]29ª Remessa'!AW764</f>
        <v>0</v>
      </c>
      <c r="S763" s="32">
        <f>'[1]29ª Remessa'!AX764</f>
        <v>0</v>
      </c>
      <c r="T763" s="32">
        <f>'[1]29ª Remessa'!AY764</f>
        <v>0</v>
      </c>
      <c r="U763" s="35">
        <f>'[1]29ª Remessa'!BA764</f>
        <v>0</v>
      </c>
      <c r="V763" s="36">
        <f>'[1]29ª Remessa'!BC764</f>
        <v>0</v>
      </c>
      <c r="W763" s="36">
        <f>'[1]29ª Remessa'!BE764</f>
        <v>0</v>
      </c>
      <c r="X763" s="36">
        <f>'[1]29ª Remessa'!BF764</f>
        <v>0</v>
      </c>
    </row>
    <row r="764" spans="1:24" ht="15.75" customHeight="1" x14ac:dyDescent="0.25">
      <c r="A764" s="29" t="str">
        <f>'[1]29ª Remessa'!A765</f>
        <v>Divinópolis</v>
      </c>
      <c r="B764" s="29">
        <f>'[1]29ª Remessa'!B765</f>
        <v>316460</v>
      </c>
      <c r="C764" s="29" t="str">
        <f>'[1]29ª Remessa'!C765</f>
        <v>São Sebastião do Oeste</v>
      </c>
      <c r="D764" s="39" t="str">
        <f>'[1]29ª Remessa'!D765</f>
        <v>MG</v>
      </c>
      <c r="E764" s="32">
        <f>'[1]29ª Remessa'!U765</f>
        <v>34</v>
      </c>
      <c r="F764" s="32">
        <f>'[1]29ª Remessa'!V765</f>
        <v>120</v>
      </c>
      <c r="G764" s="32">
        <f>'[1]29ª Remessa'!W765</f>
        <v>60</v>
      </c>
      <c r="H764" s="38">
        <f>'[1]29ª Remessa'!AA765</f>
        <v>216</v>
      </c>
      <c r="I764" s="32">
        <f>'[1]29ª Remessa'!AC765</f>
        <v>105</v>
      </c>
      <c r="J764" s="34">
        <f t="shared" si="11"/>
        <v>105</v>
      </c>
      <c r="K764" s="32">
        <f>'[1]29ª Remessa'!AI765</f>
        <v>47</v>
      </c>
      <c r="L764" s="32">
        <f>'[1]29ª Remessa'!AJ765</f>
        <v>0</v>
      </c>
      <c r="M764" s="32">
        <f>'[1]29ª Remessa'!AK765</f>
        <v>0</v>
      </c>
      <c r="N764" s="32">
        <f>'[1]29ª Remessa'!AL765</f>
        <v>120</v>
      </c>
      <c r="O764" s="32">
        <f>'[1]29ª Remessa'!AM765</f>
        <v>29</v>
      </c>
      <c r="P764" s="34">
        <f>'[1]29ª Remessa'!AN765</f>
        <v>196</v>
      </c>
      <c r="Q764" s="32">
        <f>'[1]29ª Remessa'!AS765</f>
        <v>0</v>
      </c>
      <c r="R764" s="32">
        <f>'[1]29ª Remessa'!AW765</f>
        <v>0</v>
      </c>
      <c r="S764" s="32">
        <f>'[1]29ª Remessa'!AX765</f>
        <v>0</v>
      </c>
      <c r="T764" s="32">
        <f>'[1]29ª Remessa'!AY765</f>
        <v>0</v>
      </c>
      <c r="U764" s="35">
        <f>'[1]29ª Remessa'!BA765</f>
        <v>0</v>
      </c>
      <c r="V764" s="36">
        <f>'[1]29ª Remessa'!BC765</f>
        <v>0</v>
      </c>
      <c r="W764" s="36">
        <f>'[1]29ª Remessa'!BE765</f>
        <v>0</v>
      </c>
      <c r="X764" s="36">
        <f>'[1]29ª Remessa'!BF765</f>
        <v>0</v>
      </c>
    </row>
    <row r="765" spans="1:24" ht="15.75" customHeight="1" x14ac:dyDescent="0.25">
      <c r="A765" s="29" t="str">
        <f>'[1]29ª Remessa'!A766</f>
        <v>Passos</v>
      </c>
      <c r="B765" s="29">
        <f>'[1]29ª Remessa'!B766</f>
        <v>316470</v>
      </c>
      <c r="C765" s="29" t="str">
        <f>'[1]29ª Remessa'!C766</f>
        <v>São Sebastião do Paraíso</v>
      </c>
      <c r="D765" s="39" t="str">
        <f>'[1]29ª Remessa'!D766</f>
        <v>MG</v>
      </c>
      <c r="E765" s="32">
        <f>'[1]29ª Remessa'!U766</f>
        <v>406</v>
      </c>
      <c r="F765" s="32">
        <f>'[1]29ª Remessa'!V766</f>
        <v>320</v>
      </c>
      <c r="G765" s="32">
        <f>'[1]29ª Remessa'!W766</f>
        <v>90</v>
      </c>
      <c r="H765" s="38">
        <f>'[1]29ª Remessa'!AA766</f>
        <v>816</v>
      </c>
      <c r="I765" s="32">
        <f>'[1]29ª Remessa'!AC766</f>
        <v>925</v>
      </c>
      <c r="J765" s="34">
        <f t="shared" si="11"/>
        <v>925</v>
      </c>
      <c r="K765" s="32">
        <f>'[1]29ª Remessa'!AI766</f>
        <v>560</v>
      </c>
      <c r="L765" s="32">
        <f>'[1]29ª Remessa'!AJ766</f>
        <v>183</v>
      </c>
      <c r="M765" s="32">
        <f>'[1]29ª Remessa'!AK766</f>
        <v>0</v>
      </c>
      <c r="N765" s="32">
        <f>'[1]29ª Remessa'!AL766</f>
        <v>320</v>
      </c>
      <c r="O765" s="32">
        <f>'[1]29ª Remessa'!AM766</f>
        <v>52</v>
      </c>
      <c r="P765" s="34">
        <f>'[1]29ª Remessa'!AN766</f>
        <v>1115</v>
      </c>
      <c r="Q765" s="32">
        <f>'[1]29ª Remessa'!AS766</f>
        <v>0</v>
      </c>
      <c r="R765" s="32">
        <f>'[1]29ª Remessa'!AW766</f>
        <v>0</v>
      </c>
      <c r="S765" s="32">
        <f>'[1]29ª Remessa'!AX766</f>
        <v>0</v>
      </c>
      <c r="T765" s="32">
        <f>'[1]29ª Remessa'!AY766</f>
        <v>0</v>
      </c>
      <c r="U765" s="35">
        <f>'[1]29ª Remessa'!BA766</f>
        <v>0</v>
      </c>
      <c r="V765" s="36">
        <f>'[1]29ª Remessa'!BC766</f>
        <v>0</v>
      </c>
      <c r="W765" s="36">
        <f>'[1]29ª Remessa'!BE766</f>
        <v>0</v>
      </c>
      <c r="X765" s="36">
        <f>'[1]29ª Remessa'!BF766</f>
        <v>0</v>
      </c>
    </row>
    <row r="766" spans="1:24" ht="15.75" customHeight="1" x14ac:dyDescent="0.25">
      <c r="A766" s="29" t="str">
        <f>'[1]29ª Remessa'!A767</f>
        <v>Itabira</v>
      </c>
      <c r="B766" s="29">
        <f>'[1]29ª Remessa'!B767</f>
        <v>316480</v>
      </c>
      <c r="C766" s="29" t="str">
        <f>'[1]29ª Remessa'!C767</f>
        <v>São Sebastião do Rio Preto</v>
      </c>
      <c r="D766" s="39" t="str">
        <f>'[1]29ª Remessa'!D767</f>
        <v>MG</v>
      </c>
      <c r="E766" s="32">
        <f>'[1]29ª Remessa'!U767</f>
        <v>11</v>
      </c>
      <c r="F766" s="32">
        <f>'[1]29ª Remessa'!V767</f>
        <v>0</v>
      </c>
      <c r="G766" s="32">
        <f>'[1]29ª Remessa'!W767</f>
        <v>4</v>
      </c>
      <c r="H766" s="38">
        <f>'[1]29ª Remessa'!AA767</f>
        <v>18</v>
      </c>
      <c r="I766" s="32">
        <f>'[1]29ª Remessa'!AC767</f>
        <v>40</v>
      </c>
      <c r="J766" s="34">
        <f t="shared" si="11"/>
        <v>40</v>
      </c>
      <c r="K766" s="32">
        <f>'[1]29ª Remessa'!AI767</f>
        <v>15</v>
      </c>
      <c r="L766" s="32">
        <f>'[1]29ª Remessa'!AJ767</f>
        <v>0</v>
      </c>
      <c r="M766" s="32">
        <f>'[1]29ª Remessa'!AK767</f>
        <v>0</v>
      </c>
      <c r="N766" s="32">
        <f>'[1]29ª Remessa'!AL767</f>
        <v>0</v>
      </c>
      <c r="O766" s="32">
        <f>'[1]29ª Remessa'!AM767</f>
        <v>0</v>
      </c>
      <c r="P766" s="34">
        <f>'[1]29ª Remessa'!AN767</f>
        <v>15</v>
      </c>
      <c r="Q766" s="32">
        <f>'[1]29ª Remessa'!AS767</f>
        <v>0</v>
      </c>
      <c r="R766" s="32">
        <f>'[1]29ª Remessa'!AW767</f>
        <v>0</v>
      </c>
      <c r="S766" s="32">
        <f>'[1]29ª Remessa'!AX767</f>
        <v>0</v>
      </c>
      <c r="T766" s="32">
        <f>'[1]29ª Remessa'!AY767</f>
        <v>0</v>
      </c>
      <c r="U766" s="35">
        <f>'[1]29ª Remessa'!BA767</f>
        <v>0</v>
      </c>
      <c r="V766" s="36">
        <f>'[1]29ª Remessa'!BC767</f>
        <v>0</v>
      </c>
      <c r="W766" s="36">
        <f>'[1]29ª Remessa'!BE767</f>
        <v>0</v>
      </c>
      <c r="X766" s="36">
        <f>'[1]29ª Remessa'!BF767</f>
        <v>0</v>
      </c>
    </row>
    <row r="767" spans="1:24" ht="15.75" customHeight="1" x14ac:dyDescent="0.25">
      <c r="A767" s="29" t="str">
        <f>'[1]29ª Remessa'!A768</f>
        <v>Varginha</v>
      </c>
      <c r="B767" s="29">
        <f>'[1]29ª Remessa'!B768</f>
        <v>316490</v>
      </c>
      <c r="C767" s="29" t="str">
        <f>'[1]29ª Remessa'!C768</f>
        <v>São Sebastião do Rio Verde</v>
      </c>
      <c r="D767" s="39" t="str">
        <f>'[1]29ª Remessa'!D768</f>
        <v>MG</v>
      </c>
      <c r="E767" s="32">
        <f>'[1]29ª Remessa'!U768</f>
        <v>17</v>
      </c>
      <c r="F767" s="32">
        <f>'[1]29ª Remessa'!V768</f>
        <v>2.6</v>
      </c>
      <c r="G767" s="32">
        <f>'[1]29ª Remessa'!W768</f>
        <v>3</v>
      </c>
      <c r="H767" s="38">
        <f>'[1]29ª Remessa'!AA768</f>
        <v>24</v>
      </c>
      <c r="I767" s="32">
        <f>'[1]29ª Remessa'!AC768</f>
        <v>20</v>
      </c>
      <c r="J767" s="34">
        <f t="shared" si="11"/>
        <v>20</v>
      </c>
      <c r="K767" s="32">
        <f>'[1]29ª Remessa'!AI768</f>
        <v>23</v>
      </c>
      <c r="L767" s="32">
        <f>'[1]29ª Remessa'!AJ768</f>
        <v>0</v>
      </c>
      <c r="M767" s="32">
        <f>'[1]29ª Remessa'!AK768</f>
        <v>0</v>
      </c>
      <c r="N767" s="32">
        <f>'[1]29ª Remessa'!AL768</f>
        <v>3</v>
      </c>
      <c r="O767" s="32">
        <f>'[1]29ª Remessa'!AM768</f>
        <v>1</v>
      </c>
      <c r="P767" s="34">
        <f>'[1]29ª Remessa'!AN768</f>
        <v>27</v>
      </c>
      <c r="Q767" s="32">
        <f>'[1]29ª Remessa'!AS768</f>
        <v>0</v>
      </c>
      <c r="R767" s="32">
        <f>'[1]29ª Remessa'!AW768</f>
        <v>0</v>
      </c>
      <c r="S767" s="32">
        <f>'[1]29ª Remessa'!AX768</f>
        <v>0</v>
      </c>
      <c r="T767" s="32">
        <f>'[1]29ª Remessa'!AY768</f>
        <v>0</v>
      </c>
      <c r="U767" s="35">
        <f>'[1]29ª Remessa'!BA768</f>
        <v>0</v>
      </c>
      <c r="V767" s="36">
        <f>'[1]29ª Remessa'!BC768</f>
        <v>0</v>
      </c>
      <c r="W767" s="36">
        <f>'[1]29ª Remessa'!BE768</f>
        <v>0</v>
      </c>
      <c r="X767" s="36">
        <f>'[1]29ª Remessa'!BF768</f>
        <v>0</v>
      </c>
    </row>
    <row r="768" spans="1:24" ht="15.75" customHeight="1" x14ac:dyDescent="0.25">
      <c r="A768" s="29" t="str">
        <f>'[1]29ª Remessa'!A769</f>
        <v>São João Del Rei</v>
      </c>
      <c r="B768" s="29">
        <f>'[1]29ª Remessa'!B769</f>
        <v>316500</v>
      </c>
      <c r="C768" s="29" t="str">
        <f>'[1]29ª Remessa'!C769</f>
        <v>São Tiago</v>
      </c>
      <c r="D768" s="39" t="str">
        <f>'[1]29ª Remessa'!D769</f>
        <v>MG</v>
      </c>
      <c r="E768" s="32">
        <f>'[1]29ª Remessa'!U769</f>
        <v>73</v>
      </c>
      <c r="F768" s="32">
        <f>'[1]29ª Remessa'!V769</f>
        <v>30</v>
      </c>
      <c r="G768" s="32">
        <f>'[1]29ª Remessa'!W769</f>
        <v>39</v>
      </c>
      <c r="H768" s="38">
        <f>'[1]29ª Remessa'!AA769</f>
        <v>144</v>
      </c>
      <c r="I768" s="32">
        <f>'[1]29ª Remessa'!AC769</f>
        <v>160</v>
      </c>
      <c r="J768" s="34">
        <f t="shared" si="11"/>
        <v>160</v>
      </c>
      <c r="K768" s="32">
        <f>'[1]29ª Remessa'!AI769</f>
        <v>101</v>
      </c>
      <c r="L768" s="32">
        <f>'[1]29ª Remessa'!AJ769</f>
        <v>0</v>
      </c>
      <c r="M768" s="32">
        <f>'[1]29ª Remessa'!AK769</f>
        <v>0</v>
      </c>
      <c r="N768" s="32">
        <f>'[1]29ª Remessa'!AL769</f>
        <v>30</v>
      </c>
      <c r="O768" s="32">
        <f>'[1]29ª Remessa'!AM769</f>
        <v>16</v>
      </c>
      <c r="P768" s="34">
        <f>'[1]29ª Remessa'!AN769</f>
        <v>147</v>
      </c>
      <c r="Q768" s="32">
        <f>'[1]29ª Remessa'!AS769</f>
        <v>0</v>
      </c>
      <c r="R768" s="32">
        <f>'[1]29ª Remessa'!AW769</f>
        <v>0</v>
      </c>
      <c r="S768" s="32">
        <f>'[1]29ª Remessa'!AX769</f>
        <v>0</v>
      </c>
      <c r="T768" s="32">
        <f>'[1]29ª Remessa'!AY769</f>
        <v>0</v>
      </c>
      <c r="U768" s="35">
        <f>'[1]29ª Remessa'!BA769</f>
        <v>0</v>
      </c>
      <c r="V768" s="36">
        <f>'[1]29ª Remessa'!BC769</f>
        <v>0</v>
      </c>
      <c r="W768" s="36">
        <f>'[1]29ª Remessa'!BE769</f>
        <v>0</v>
      </c>
      <c r="X768" s="36">
        <f>'[1]29ª Remessa'!BF769</f>
        <v>0</v>
      </c>
    </row>
    <row r="769" spans="1:24" ht="15.75" customHeight="1" x14ac:dyDescent="0.25">
      <c r="A769" s="29" t="str">
        <f>'[1]29ª Remessa'!A770</f>
        <v>Passos</v>
      </c>
      <c r="B769" s="29">
        <f>'[1]29ª Remessa'!B770</f>
        <v>316510</v>
      </c>
      <c r="C769" s="29" t="str">
        <f>'[1]29ª Remessa'!C770</f>
        <v>São Tomás de Aquino</v>
      </c>
      <c r="D769" s="39" t="str">
        <f>'[1]29ª Remessa'!D770</f>
        <v>MG</v>
      </c>
      <c r="E769" s="32">
        <f>'[1]29ª Remessa'!U770</f>
        <v>35</v>
      </c>
      <c r="F769" s="32">
        <f>'[1]29ª Remessa'!V770</f>
        <v>9.4</v>
      </c>
      <c r="G769" s="32">
        <f>'[1]29ª Remessa'!W770</f>
        <v>18</v>
      </c>
      <c r="H769" s="38">
        <f>'[1]29ª Remessa'!AA770</f>
        <v>66</v>
      </c>
      <c r="I769" s="32">
        <f>'[1]29ª Remessa'!AC770</f>
        <v>130</v>
      </c>
      <c r="J769" s="34">
        <f t="shared" si="11"/>
        <v>130</v>
      </c>
      <c r="K769" s="32">
        <f>'[1]29ª Remessa'!AI770</f>
        <v>49</v>
      </c>
      <c r="L769" s="32">
        <f>'[1]29ª Remessa'!AJ770</f>
        <v>0</v>
      </c>
      <c r="M769" s="32">
        <f>'[1]29ª Remessa'!AK770</f>
        <v>0</v>
      </c>
      <c r="N769" s="32">
        <f>'[1]29ª Remessa'!AL770</f>
        <v>9</v>
      </c>
      <c r="O769" s="32">
        <f>'[1]29ª Remessa'!AM770</f>
        <v>3</v>
      </c>
      <c r="P769" s="34">
        <f>'[1]29ª Remessa'!AN770</f>
        <v>61</v>
      </c>
      <c r="Q769" s="32">
        <f>'[1]29ª Remessa'!AS770</f>
        <v>0</v>
      </c>
      <c r="R769" s="32">
        <f>'[1]29ª Remessa'!AW770</f>
        <v>0</v>
      </c>
      <c r="S769" s="32">
        <f>'[1]29ª Remessa'!AX770</f>
        <v>0</v>
      </c>
      <c r="T769" s="32">
        <f>'[1]29ª Remessa'!AY770</f>
        <v>0</v>
      </c>
      <c r="U769" s="35">
        <f>'[1]29ª Remessa'!BA770</f>
        <v>0</v>
      </c>
      <c r="V769" s="36">
        <f>'[1]29ª Remessa'!BC770</f>
        <v>0</v>
      </c>
      <c r="W769" s="36">
        <f>'[1]29ª Remessa'!BE770</f>
        <v>0</v>
      </c>
      <c r="X769" s="36">
        <f>'[1]29ª Remessa'!BF770</f>
        <v>0</v>
      </c>
    </row>
    <row r="770" spans="1:24" ht="15.75" customHeight="1" x14ac:dyDescent="0.25">
      <c r="A770" s="29" t="str">
        <f>'[1]29ª Remessa'!A771</f>
        <v>Varginha</v>
      </c>
      <c r="B770" s="29">
        <f>'[1]29ª Remessa'!B771</f>
        <v>316520</v>
      </c>
      <c r="C770" s="29" t="str">
        <f>'[1]29ª Remessa'!C771</f>
        <v>São Thomé das Letras</v>
      </c>
      <c r="D770" s="39" t="str">
        <f>'[1]29ª Remessa'!D771</f>
        <v>MG</v>
      </c>
      <c r="E770" s="32">
        <f>'[1]29ª Remessa'!U771</f>
        <v>44</v>
      </c>
      <c r="F770" s="32">
        <f>'[1]29ª Remessa'!V771</f>
        <v>0</v>
      </c>
      <c r="G770" s="32">
        <f>'[1]29ª Remessa'!W771</f>
        <v>12</v>
      </c>
      <c r="H770" s="38">
        <f>'[1]29ª Remessa'!AA771</f>
        <v>60</v>
      </c>
      <c r="I770" s="32">
        <f>'[1]29ª Remessa'!AC771</f>
        <v>100</v>
      </c>
      <c r="J770" s="34">
        <f t="shared" si="11"/>
        <v>100</v>
      </c>
      <c r="K770" s="32">
        <f>'[1]29ª Remessa'!AI771</f>
        <v>61</v>
      </c>
      <c r="L770" s="32">
        <f>'[1]29ª Remessa'!AJ771</f>
        <v>0</v>
      </c>
      <c r="M770" s="32">
        <f>'[1]29ª Remessa'!AK771</f>
        <v>0</v>
      </c>
      <c r="N770" s="32">
        <f>'[1]29ª Remessa'!AL771</f>
        <v>0</v>
      </c>
      <c r="O770" s="32">
        <f>'[1]29ª Remessa'!AM771</f>
        <v>8</v>
      </c>
      <c r="P770" s="34">
        <f>'[1]29ª Remessa'!AN771</f>
        <v>69</v>
      </c>
      <c r="Q770" s="32">
        <f>'[1]29ª Remessa'!AS771</f>
        <v>0</v>
      </c>
      <c r="R770" s="32">
        <f>'[1]29ª Remessa'!AW771</f>
        <v>0</v>
      </c>
      <c r="S770" s="32">
        <f>'[1]29ª Remessa'!AX771</f>
        <v>0</v>
      </c>
      <c r="T770" s="32">
        <f>'[1]29ª Remessa'!AY771</f>
        <v>0</v>
      </c>
      <c r="U770" s="35">
        <f>'[1]29ª Remessa'!BA771</f>
        <v>0</v>
      </c>
      <c r="V770" s="36">
        <f>'[1]29ª Remessa'!BC771</f>
        <v>0</v>
      </c>
      <c r="W770" s="36">
        <f>'[1]29ª Remessa'!BE771</f>
        <v>0</v>
      </c>
      <c r="X770" s="36">
        <f>'[1]29ª Remessa'!BF771</f>
        <v>0</v>
      </c>
    </row>
    <row r="771" spans="1:24" ht="15.75" customHeight="1" x14ac:dyDescent="0.25">
      <c r="A771" s="29" t="str">
        <f>'[1]29ª Remessa'!A772</f>
        <v>São João Del Rei</v>
      </c>
      <c r="B771" s="29">
        <f>'[1]29ª Remessa'!B772</f>
        <v>316530</v>
      </c>
      <c r="C771" s="29" t="str">
        <f>'[1]29ª Remessa'!C772</f>
        <v>São Vicente de Minas</v>
      </c>
      <c r="D771" s="39" t="str">
        <f>'[1]29ª Remessa'!D772</f>
        <v>MG</v>
      </c>
      <c r="E771" s="32">
        <f>'[1]29ª Remessa'!U772</f>
        <v>53</v>
      </c>
      <c r="F771" s="32">
        <f>'[1]29ª Remessa'!V772</f>
        <v>19.72</v>
      </c>
      <c r="G771" s="32">
        <f>'[1]29ª Remessa'!W772</f>
        <v>32</v>
      </c>
      <c r="H771" s="38">
        <f>'[1]29ª Remessa'!AA772</f>
        <v>108</v>
      </c>
      <c r="I771" s="32">
        <f>'[1]29ª Remessa'!AC772</f>
        <v>70</v>
      </c>
      <c r="J771" s="34">
        <f t="shared" si="11"/>
        <v>70</v>
      </c>
      <c r="K771" s="32">
        <f>'[1]29ª Remessa'!AI772</f>
        <v>73</v>
      </c>
      <c r="L771" s="32">
        <f>'[1]29ª Remessa'!AJ772</f>
        <v>0</v>
      </c>
      <c r="M771" s="32">
        <f>'[1]29ª Remessa'!AK772</f>
        <v>0</v>
      </c>
      <c r="N771" s="32">
        <f>'[1]29ª Remessa'!AL772</f>
        <v>20</v>
      </c>
      <c r="O771" s="32">
        <f>'[1]29ª Remessa'!AM772</f>
        <v>4</v>
      </c>
      <c r="P771" s="34">
        <f>'[1]29ª Remessa'!AN772</f>
        <v>97</v>
      </c>
      <c r="Q771" s="32">
        <f>'[1]29ª Remessa'!AS772</f>
        <v>0</v>
      </c>
      <c r="R771" s="32">
        <f>'[1]29ª Remessa'!AW772</f>
        <v>0</v>
      </c>
      <c r="S771" s="32">
        <f>'[1]29ª Remessa'!AX772</f>
        <v>0</v>
      </c>
      <c r="T771" s="32">
        <f>'[1]29ª Remessa'!AY772</f>
        <v>0</v>
      </c>
      <c r="U771" s="35">
        <f>'[1]29ª Remessa'!BA772</f>
        <v>0</v>
      </c>
      <c r="V771" s="36">
        <f>'[1]29ª Remessa'!BC772</f>
        <v>0</v>
      </c>
      <c r="W771" s="36">
        <f>'[1]29ª Remessa'!BE772</f>
        <v>0</v>
      </c>
      <c r="X771" s="36">
        <f>'[1]29ª Remessa'!BF772</f>
        <v>0</v>
      </c>
    </row>
    <row r="772" spans="1:24" ht="15.75" customHeight="1" x14ac:dyDescent="0.25">
      <c r="A772" s="29" t="str">
        <f>'[1]29ª Remessa'!A773</f>
        <v>Pouso Alegre</v>
      </c>
      <c r="B772" s="29">
        <f>'[1]29ª Remessa'!B773</f>
        <v>316540</v>
      </c>
      <c r="C772" s="29" t="str">
        <f>'[1]29ª Remessa'!C773</f>
        <v>Sapucaí-Mirim</v>
      </c>
      <c r="D772" s="39" t="str">
        <f>'[1]29ª Remessa'!D773</f>
        <v>MG</v>
      </c>
      <c r="E772" s="32">
        <f>'[1]29ª Remessa'!U773</f>
        <v>41</v>
      </c>
      <c r="F772" s="32">
        <f>'[1]29ª Remessa'!V773</f>
        <v>34</v>
      </c>
      <c r="G772" s="32">
        <f>'[1]29ª Remessa'!W773</f>
        <v>8</v>
      </c>
      <c r="H772" s="38">
        <f>'[1]29ª Remessa'!AA773</f>
        <v>84</v>
      </c>
      <c r="I772" s="32">
        <f>'[1]29ª Remessa'!AC773</f>
        <v>100</v>
      </c>
      <c r="J772" s="34">
        <f t="shared" si="11"/>
        <v>100</v>
      </c>
      <c r="K772" s="32">
        <f>'[1]29ª Remessa'!AI773</f>
        <v>57</v>
      </c>
      <c r="L772" s="32">
        <f>'[1]29ª Remessa'!AJ773</f>
        <v>0</v>
      </c>
      <c r="M772" s="32">
        <f>'[1]29ª Remessa'!AK773</f>
        <v>0</v>
      </c>
      <c r="N772" s="32">
        <f>'[1]29ª Remessa'!AL773</f>
        <v>34</v>
      </c>
      <c r="O772" s="32">
        <f>'[1]29ª Remessa'!AM773</f>
        <v>8</v>
      </c>
      <c r="P772" s="34">
        <f>'[1]29ª Remessa'!AN773</f>
        <v>99</v>
      </c>
      <c r="Q772" s="32">
        <f>'[1]29ª Remessa'!AS773</f>
        <v>0</v>
      </c>
      <c r="R772" s="32">
        <f>'[1]29ª Remessa'!AW773</f>
        <v>0</v>
      </c>
      <c r="S772" s="32">
        <f>'[1]29ª Remessa'!AX773</f>
        <v>0</v>
      </c>
      <c r="T772" s="32">
        <f>'[1]29ª Remessa'!AY773</f>
        <v>0</v>
      </c>
      <c r="U772" s="35">
        <f>'[1]29ª Remessa'!BA773</f>
        <v>0</v>
      </c>
      <c r="V772" s="36">
        <f>'[1]29ª Remessa'!BC773</f>
        <v>0</v>
      </c>
      <c r="W772" s="36">
        <f>'[1]29ª Remessa'!BE773</f>
        <v>0</v>
      </c>
      <c r="X772" s="36">
        <f>'[1]29ª Remessa'!BF773</f>
        <v>0</v>
      </c>
    </row>
    <row r="773" spans="1:24" ht="15.75" customHeight="1" x14ac:dyDescent="0.25">
      <c r="A773" s="29" t="str">
        <f>'[1]29ª Remessa'!A774</f>
        <v>Governador Valadares</v>
      </c>
      <c r="B773" s="29">
        <f>'[1]29ª Remessa'!B774</f>
        <v>316550</v>
      </c>
      <c r="C773" s="29" t="str">
        <f>'[1]29ª Remessa'!C774</f>
        <v>Sardoá</v>
      </c>
      <c r="D773" s="39" t="str">
        <f>'[1]29ª Remessa'!D774</f>
        <v>MG</v>
      </c>
      <c r="E773" s="32">
        <f>'[1]29ª Remessa'!U774</f>
        <v>34</v>
      </c>
      <c r="F773" s="32">
        <f>'[1]29ª Remessa'!V774</f>
        <v>16</v>
      </c>
      <c r="G773" s="32">
        <f>'[1]29ª Remessa'!W774</f>
        <v>15</v>
      </c>
      <c r="H773" s="38">
        <f>'[1]29ª Remessa'!AA774</f>
        <v>66</v>
      </c>
      <c r="I773" s="32">
        <f>'[1]29ª Remessa'!AC774</f>
        <v>125</v>
      </c>
      <c r="J773" s="34">
        <f t="shared" si="11"/>
        <v>125</v>
      </c>
      <c r="K773" s="32">
        <f>'[1]29ª Remessa'!AI774</f>
        <v>47</v>
      </c>
      <c r="L773" s="32">
        <f>'[1]29ª Remessa'!AJ774</f>
        <v>0</v>
      </c>
      <c r="M773" s="32">
        <f>'[1]29ª Remessa'!AK774</f>
        <v>0</v>
      </c>
      <c r="N773" s="32">
        <f>'[1]29ª Remessa'!AL774</f>
        <v>16</v>
      </c>
      <c r="O773" s="32">
        <f>'[1]29ª Remessa'!AM774</f>
        <v>3</v>
      </c>
      <c r="P773" s="34">
        <f>'[1]29ª Remessa'!AN774</f>
        <v>66</v>
      </c>
      <c r="Q773" s="32">
        <f>'[1]29ª Remessa'!AS774</f>
        <v>0</v>
      </c>
      <c r="R773" s="32">
        <f>'[1]29ª Remessa'!AW774</f>
        <v>0</v>
      </c>
      <c r="S773" s="32">
        <f>'[1]29ª Remessa'!AX774</f>
        <v>0</v>
      </c>
      <c r="T773" s="32">
        <f>'[1]29ª Remessa'!AY774</f>
        <v>0</v>
      </c>
      <c r="U773" s="35">
        <f>'[1]29ª Remessa'!BA774</f>
        <v>0</v>
      </c>
      <c r="V773" s="36">
        <f>'[1]29ª Remessa'!BC774</f>
        <v>0</v>
      </c>
      <c r="W773" s="36">
        <f>'[1]29ª Remessa'!BE774</f>
        <v>0</v>
      </c>
      <c r="X773" s="36">
        <f>'[1]29ª Remessa'!BF774</f>
        <v>0</v>
      </c>
    </row>
    <row r="774" spans="1:24" ht="15.75" customHeight="1" x14ac:dyDescent="0.25">
      <c r="A774" s="29" t="str">
        <f>'[1]29ª Remessa'!A775</f>
        <v>Belo Horizonte</v>
      </c>
      <c r="B774" s="29">
        <f>'[1]29ª Remessa'!B775</f>
        <v>316553</v>
      </c>
      <c r="C774" s="29" t="str">
        <f>'[1]29ª Remessa'!C775</f>
        <v>Sarzedo</v>
      </c>
      <c r="D774" s="39" t="str">
        <f>'[1]29ª Remessa'!D775</f>
        <v>MG</v>
      </c>
      <c r="E774" s="32">
        <f>'[1]29ª Remessa'!U775</f>
        <v>162</v>
      </c>
      <c r="F774" s="32">
        <f>'[1]29ª Remessa'!V775</f>
        <v>24</v>
      </c>
      <c r="G774" s="32">
        <f>'[1]29ª Remessa'!W775</f>
        <v>120</v>
      </c>
      <c r="H774" s="38">
        <f>'[1]29ª Remessa'!AA775</f>
        <v>306</v>
      </c>
      <c r="I774" s="32">
        <f>'[1]29ª Remessa'!AC775</f>
        <v>445</v>
      </c>
      <c r="J774" s="34">
        <f t="shared" ref="J774:J837" si="12">SUM(I774:I774)</f>
        <v>445</v>
      </c>
      <c r="K774" s="32">
        <f>'[1]29ª Remessa'!AI775</f>
        <v>223</v>
      </c>
      <c r="L774" s="32">
        <f>'[1]29ª Remessa'!AJ775</f>
        <v>0</v>
      </c>
      <c r="M774" s="32">
        <f>'[1]29ª Remessa'!AK775</f>
        <v>15</v>
      </c>
      <c r="N774" s="32">
        <f>'[1]29ª Remessa'!AL775</f>
        <v>24</v>
      </c>
      <c r="O774" s="32">
        <f>'[1]29ª Remessa'!AM775</f>
        <v>230</v>
      </c>
      <c r="P774" s="34">
        <f>'[1]29ª Remessa'!AN775</f>
        <v>492</v>
      </c>
      <c r="Q774" s="32">
        <f>'[1]29ª Remessa'!AS775</f>
        <v>0</v>
      </c>
      <c r="R774" s="32">
        <f>'[1]29ª Remessa'!AW775</f>
        <v>0</v>
      </c>
      <c r="S774" s="32">
        <f>'[1]29ª Remessa'!AX775</f>
        <v>0</v>
      </c>
      <c r="T774" s="32">
        <f>'[1]29ª Remessa'!AY775</f>
        <v>0</v>
      </c>
      <c r="U774" s="35">
        <f>'[1]29ª Remessa'!BA775</f>
        <v>0</v>
      </c>
      <c r="V774" s="36">
        <f>'[1]29ª Remessa'!BC775</f>
        <v>0</v>
      </c>
      <c r="W774" s="36">
        <f>'[1]29ª Remessa'!BE775</f>
        <v>0</v>
      </c>
      <c r="X774" s="36">
        <f>'[1]29ª Remessa'!BF775</f>
        <v>0</v>
      </c>
    </row>
    <row r="775" spans="1:24" ht="15.75" customHeight="1" x14ac:dyDescent="0.25">
      <c r="A775" s="29" t="str">
        <f>'[1]29ª Remessa'!A776</f>
        <v>Teófilo Otoni</v>
      </c>
      <c r="B775" s="29">
        <f>'[1]29ª Remessa'!B776</f>
        <v>316555</v>
      </c>
      <c r="C775" s="29" t="str">
        <f>'[1]29ª Remessa'!C776</f>
        <v>Setubinha</v>
      </c>
      <c r="D775" s="39" t="str">
        <f>'[1]29ª Remessa'!D776</f>
        <v>MG</v>
      </c>
      <c r="E775" s="32">
        <f>'[1]29ª Remessa'!U776</f>
        <v>45</v>
      </c>
      <c r="F775" s="32">
        <f>'[1]29ª Remessa'!V776</f>
        <v>0</v>
      </c>
      <c r="G775" s="32">
        <f>'[1]29ª Remessa'!W776</f>
        <v>18</v>
      </c>
      <c r="H775" s="38">
        <f>'[1]29ª Remessa'!AA776</f>
        <v>66</v>
      </c>
      <c r="I775" s="32">
        <f>'[1]29ª Remessa'!AC776</f>
        <v>100</v>
      </c>
      <c r="J775" s="34">
        <f t="shared" si="12"/>
        <v>100</v>
      </c>
      <c r="K775" s="32">
        <f>'[1]29ª Remessa'!AI776</f>
        <v>62</v>
      </c>
      <c r="L775" s="32">
        <f>'[1]29ª Remessa'!AJ776</f>
        <v>0</v>
      </c>
      <c r="M775" s="32">
        <f>'[1]29ª Remessa'!AK776</f>
        <v>0</v>
      </c>
      <c r="N775" s="32">
        <f>'[1]29ª Remessa'!AL776</f>
        <v>0</v>
      </c>
      <c r="O775" s="32">
        <f>'[1]29ª Remessa'!AM776</f>
        <v>2</v>
      </c>
      <c r="P775" s="34">
        <f>'[1]29ª Remessa'!AN776</f>
        <v>64</v>
      </c>
      <c r="Q775" s="32">
        <f>'[1]29ª Remessa'!AS776</f>
        <v>0</v>
      </c>
      <c r="R775" s="32">
        <f>'[1]29ª Remessa'!AW776</f>
        <v>0</v>
      </c>
      <c r="S775" s="32">
        <f>'[1]29ª Remessa'!AX776</f>
        <v>0</v>
      </c>
      <c r="T775" s="32">
        <f>'[1]29ª Remessa'!AY776</f>
        <v>0</v>
      </c>
      <c r="U775" s="35">
        <f>'[1]29ª Remessa'!BA776</f>
        <v>0</v>
      </c>
      <c r="V775" s="36">
        <f>'[1]29ª Remessa'!BC776</f>
        <v>0</v>
      </c>
      <c r="W775" s="36">
        <f>'[1]29ª Remessa'!BE776</f>
        <v>0</v>
      </c>
      <c r="X775" s="36">
        <f>'[1]29ª Remessa'!BF776</f>
        <v>0</v>
      </c>
    </row>
    <row r="776" spans="1:24" ht="15.75" customHeight="1" x14ac:dyDescent="0.25">
      <c r="A776" s="29" t="str">
        <f>'[1]29ª Remessa'!A777</f>
        <v>Ponte Nova</v>
      </c>
      <c r="B776" s="29">
        <f>'[1]29ª Remessa'!B777</f>
        <v>316556</v>
      </c>
      <c r="C776" s="29" t="str">
        <f>'[1]29ª Remessa'!C777</f>
        <v>Sem-Peixe</v>
      </c>
      <c r="D776" s="39" t="str">
        <f>'[1]29ª Remessa'!D777</f>
        <v>MG</v>
      </c>
      <c r="E776" s="32">
        <f>'[1]29ª Remessa'!U777</f>
        <v>20</v>
      </c>
      <c r="F776" s="32">
        <f>'[1]29ª Remessa'!V777</f>
        <v>0.64</v>
      </c>
      <c r="G776" s="32">
        <f>'[1]29ª Remessa'!W777</f>
        <v>12</v>
      </c>
      <c r="H776" s="38">
        <f>'[1]29ª Remessa'!AA777</f>
        <v>36</v>
      </c>
      <c r="I776" s="32">
        <f>'[1]29ª Remessa'!AC777</f>
        <v>60</v>
      </c>
      <c r="J776" s="34">
        <f t="shared" si="12"/>
        <v>60</v>
      </c>
      <c r="K776" s="32">
        <f>'[1]29ª Remessa'!AI777</f>
        <v>27</v>
      </c>
      <c r="L776" s="32">
        <f>'[1]29ª Remessa'!AJ777</f>
        <v>0</v>
      </c>
      <c r="M776" s="32">
        <f>'[1]29ª Remessa'!AK777</f>
        <v>0</v>
      </c>
      <c r="N776" s="32">
        <f>'[1]29ª Remessa'!AL777</f>
        <v>1</v>
      </c>
      <c r="O776" s="32">
        <f>'[1]29ª Remessa'!AM777</f>
        <v>4</v>
      </c>
      <c r="P776" s="34">
        <f>'[1]29ª Remessa'!AN777</f>
        <v>32</v>
      </c>
      <c r="Q776" s="32">
        <f>'[1]29ª Remessa'!AS777</f>
        <v>0</v>
      </c>
      <c r="R776" s="32">
        <f>'[1]29ª Remessa'!AW777</f>
        <v>0</v>
      </c>
      <c r="S776" s="32">
        <f>'[1]29ª Remessa'!AX777</f>
        <v>0</v>
      </c>
      <c r="T776" s="32">
        <f>'[1]29ª Remessa'!AY777</f>
        <v>0</v>
      </c>
      <c r="U776" s="35">
        <f>'[1]29ª Remessa'!BA777</f>
        <v>0</v>
      </c>
      <c r="V776" s="36">
        <f>'[1]29ª Remessa'!BC777</f>
        <v>0</v>
      </c>
      <c r="W776" s="36">
        <f>'[1]29ª Remessa'!BE777</f>
        <v>0</v>
      </c>
      <c r="X776" s="36">
        <f>'[1]29ª Remessa'!BF777</f>
        <v>0</v>
      </c>
    </row>
    <row r="777" spans="1:24" ht="15.75" customHeight="1" x14ac:dyDescent="0.25">
      <c r="A777" s="29" t="str">
        <f>'[1]29ª Remessa'!A778</f>
        <v>Pouso Alegre</v>
      </c>
      <c r="B777" s="29">
        <f>'[1]29ª Remessa'!B778</f>
        <v>316557</v>
      </c>
      <c r="C777" s="29" t="str">
        <f>'[1]29ª Remessa'!C778</f>
        <v>Senador Amaral</v>
      </c>
      <c r="D777" s="39" t="str">
        <f>'[1]29ª Remessa'!D778</f>
        <v>MG</v>
      </c>
      <c r="E777" s="32">
        <f>'[1]29ª Remessa'!U778</f>
        <v>29</v>
      </c>
      <c r="F777" s="32">
        <f>'[1]29ª Remessa'!V778</f>
        <v>0</v>
      </c>
      <c r="G777" s="32">
        <f>'[1]29ª Remessa'!W778</f>
        <v>0</v>
      </c>
      <c r="H777" s="38">
        <f>'[1]29ª Remessa'!AA778</f>
        <v>30</v>
      </c>
      <c r="I777" s="32">
        <f>'[1]29ª Remessa'!AC778</f>
        <v>70</v>
      </c>
      <c r="J777" s="34">
        <f t="shared" si="12"/>
        <v>70</v>
      </c>
      <c r="K777" s="32">
        <f>'[1]29ª Remessa'!AI778</f>
        <v>40</v>
      </c>
      <c r="L777" s="32">
        <f>'[1]29ª Remessa'!AJ778</f>
        <v>0</v>
      </c>
      <c r="M777" s="32">
        <f>'[1]29ª Remessa'!AK778</f>
        <v>0</v>
      </c>
      <c r="N777" s="32">
        <f>'[1]29ª Remessa'!AL778</f>
        <v>0</v>
      </c>
      <c r="O777" s="32">
        <f>'[1]29ª Remessa'!AM778</f>
        <v>0</v>
      </c>
      <c r="P777" s="34">
        <f>'[1]29ª Remessa'!AN778</f>
        <v>40</v>
      </c>
      <c r="Q777" s="32">
        <f>'[1]29ª Remessa'!AS778</f>
        <v>0</v>
      </c>
      <c r="R777" s="32">
        <f>'[1]29ª Remessa'!AW778</f>
        <v>0</v>
      </c>
      <c r="S777" s="32">
        <f>'[1]29ª Remessa'!AX778</f>
        <v>0</v>
      </c>
      <c r="T777" s="32">
        <f>'[1]29ª Remessa'!AY778</f>
        <v>0</v>
      </c>
      <c r="U777" s="35">
        <f>'[1]29ª Remessa'!BA778</f>
        <v>0</v>
      </c>
      <c r="V777" s="36">
        <f>'[1]29ª Remessa'!BC778</f>
        <v>0</v>
      </c>
      <c r="W777" s="36">
        <f>'[1]29ª Remessa'!BE778</f>
        <v>0</v>
      </c>
      <c r="X777" s="36">
        <f>'[1]29ª Remessa'!BF778</f>
        <v>0</v>
      </c>
    </row>
    <row r="778" spans="1:24" ht="15.75" customHeight="1" x14ac:dyDescent="0.25">
      <c r="A778" s="29" t="str">
        <f>'[1]29ª Remessa'!A779</f>
        <v>Juiz de Fora</v>
      </c>
      <c r="B778" s="29">
        <f>'[1]29ª Remessa'!B779</f>
        <v>316560</v>
      </c>
      <c r="C778" s="29" t="str">
        <f>'[1]29ª Remessa'!C779</f>
        <v>Senador Cortes</v>
      </c>
      <c r="D778" s="39" t="str">
        <f>'[1]29ª Remessa'!D779</f>
        <v>MG</v>
      </c>
      <c r="E778" s="32">
        <f>'[1]29ª Remessa'!U779</f>
        <v>11</v>
      </c>
      <c r="F778" s="32">
        <f>'[1]29ª Remessa'!V779</f>
        <v>10</v>
      </c>
      <c r="G778" s="32">
        <f>'[1]29ª Remessa'!W779</f>
        <v>12</v>
      </c>
      <c r="H778" s="38">
        <f>'[1]29ª Remessa'!AA779</f>
        <v>36</v>
      </c>
      <c r="I778" s="32">
        <f>'[1]29ª Remessa'!AC779</f>
        <v>40</v>
      </c>
      <c r="J778" s="34">
        <f t="shared" si="12"/>
        <v>40</v>
      </c>
      <c r="K778" s="32">
        <f>'[1]29ª Remessa'!AI779</f>
        <v>15</v>
      </c>
      <c r="L778" s="32">
        <f>'[1]29ª Remessa'!AJ779</f>
        <v>0</v>
      </c>
      <c r="M778" s="32">
        <f>'[1]29ª Remessa'!AK779</f>
        <v>0</v>
      </c>
      <c r="N778" s="32">
        <f>'[1]29ª Remessa'!AL779</f>
        <v>10</v>
      </c>
      <c r="O778" s="32">
        <f>'[1]29ª Remessa'!AM779</f>
        <v>1</v>
      </c>
      <c r="P778" s="34">
        <f>'[1]29ª Remessa'!AN779</f>
        <v>26</v>
      </c>
      <c r="Q778" s="32">
        <f>'[1]29ª Remessa'!AS779</f>
        <v>0</v>
      </c>
      <c r="R778" s="32">
        <f>'[1]29ª Remessa'!AW779</f>
        <v>0</v>
      </c>
      <c r="S778" s="32">
        <f>'[1]29ª Remessa'!AX779</f>
        <v>0</v>
      </c>
      <c r="T778" s="32">
        <f>'[1]29ª Remessa'!AY779</f>
        <v>0</v>
      </c>
      <c r="U778" s="35">
        <f>'[1]29ª Remessa'!BA779</f>
        <v>0</v>
      </c>
      <c r="V778" s="36">
        <f>'[1]29ª Remessa'!BC779</f>
        <v>0</v>
      </c>
      <c r="W778" s="36">
        <f>'[1]29ª Remessa'!BE779</f>
        <v>0</v>
      </c>
      <c r="X778" s="36">
        <f>'[1]29ª Remessa'!BF779</f>
        <v>0</v>
      </c>
    </row>
    <row r="779" spans="1:24" ht="15.75" customHeight="1" x14ac:dyDescent="0.25">
      <c r="A779" s="29" t="str">
        <f>'[1]29ª Remessa'!A780</f>
        <v>Ubá</v>
      </c>
      <c r="B779" s="29">
        <f>'[1]29ª Remessa'!B780</f>
        <v>316570</v>
      </c>
      <c r="C779" s="29" t="str">
        <f>'[1]29ª Remessa'!C780</f>
        <v>Senador Firmino</v>
      </c>
      <c r="D779" s="39" t="str">
        <f>'[1]29ª Remessa'!D780</f>
        <v>MG</v>
      </c>
      <c r="E779" s="32">
        <f>'[1]29ª Remessa'!U780</f>
        <v>62</v>
      </c>
      <c r="F779" s="32">
        <f>'[1]29ª Remessa'!V780</f>
        <v>8</v>
      </c>
      <c r="G779" s="32">
        <f>'[1]29ª Remessa'!W780</f>
        <v>19</v>
      </c>
      <c r="H779" s="38">
        <f>'[1]29ª Remessa'!AA780</f>
        <v>90</v>
      </c>
      <c r="I779" s="32">
        <f>'[1]29ª Remessa'!AC780</f>
        <v>120</v>
      </c>
      <c r="J779" s="34">
        <f t="shared" si="12"/>
        <v>120</v>
      </c>
      <c r="K779" s="32">
        <f>'[1]29ª Remessa'!AI780</f>
        <v>85</v>
      </c>
      <c r="L779" s="32">
        <f>'[1]29ª Remessa'!AJ780</f>
        <v>0</v>
      </c>
      <c r="M779" s="32">
        <f>'[1]29ª Remessa'!AK780</f>
        <v>0</v>
      </c>
      <c r="N779" s="32">
        <f>'[1]29ª Remessa'!AL780</f>
        <v>8</v>
      </c>
      <c r="O779" s="32">
        <f>'[1]29ª Remessa'!AM780</f>
        <v>6</v>
      </c>
      <c r="P779" s="34">
        <f>'[1]29ª Remessa'!AN780</f>
        <v>99</v>
      </c>
      <c r="Q779" s="32">
        <f>'[1]29ª Remessa'!AS780</f>
        <v>0</v>
      </c>
      <c r="R779" s="32">
        <f>'[1]29ª Remessa'!AW780</f>
        <v>0</v>
      </c>
      <c r="S779" s="32">
        <f>'[1]29ª Remessa'!AX780</f>
        <v>0</v>
      </c>
      <c r="T779" s="32">
        <f>'[1]29ª Remessa'!AY780</f>
        <v>0</v>
      </c>
      <c r="U779" s="35">
        <f>'[1]29ª Remessa'!BA780</f>
        <v>0</v>
      </c>
      <c r="V779" s="36">
        <f>'[1]29ª Remessa'!BC780</f>
        <v>0</v>
      </c>
      <c r="W779" s="36">
        <f>'[1]29ª Remessa'!BE780</f>
        <v>0</v>
      </c>
      <c r="X779" s="36">
        <f>'[1]29ª Remessa'!BF780</f>
        <v>0</v>
      </c>
    </row>
    <row r="780" spans="1:24" ht="15.75" customHeight="1" x14ac:dyDescent="0.25">
      <c r="A780" s="29" t="str">
        <f>'[1]29ª Remessa'!A781</f>
        <v>Pouso Alegre</v>
      </c>
      <c r="B780" s="29">
        <f>'[1]29ª Remessa'!B781</f>
        <v>316580</v>
      </c>
      <c r="C780" s="29" t="str">
        <f>'[1]29ª Remessa'!C781</f>
        <v>Senador José Bento</v>
      </c>
      <c r="D780" s="39" t="str">
        <f>'[1]29ª Remessa'!D781</f>
        <v>MG</v>
      </c>
      <c r="E780" s="32">
        <f>'[1]29ª Remessa'!U781</f>
        <v>13</v>
      </c>
      <c r="F780" s="32">
        <f>'[1]29ª Remessa'!V781</f>
        <v>0</v>
      </c>
      <c r="G780" s="32">
        <f>'[1]29ª Remessa'!W781</f>
        <v>4</v>
      </c>
      <c r="H780" s="38">
        <f>'[1]29ª Remessa'!AA781</f>
        <v>18</v>
      </c>
      <c r="I780" s="32">
        <f>'[1]29ª Remessa'!AC781</f>
        <v>25</v>
      </c>
      <c r="J780" s="34">
        <f t="shared" si="12"/>
        <v>25</v>
      </c>
      <c r="K780" s="32">
        <f>'[1]29ª Remessa'!AI781</f>
        <v>18</v>
      </c>
      <c r="L780" s="32">
        <f>'[1]29ª Remessa'!AJ781</f>
        <v>0</v>
      </c>
      <c r="M780" s="32">
        <f>'[1]29ª Remessa'!AK781</f>
        <v>0</v>
      </c>
      <c r="N780" s="32">
        <f>'[1]29ª Remessa'!AL781</f>
        <v>0</v>
      </c>
      <c r="O780" s="32">
        <f>'[1]29ª Remessa'!AM781</f>
        <v>2</v>
      </c>
      <c r="P780" s="34">
        <f>'[1]29ª Remessa'!AN781</f>
        <v>20</v>
      </c>
      <c r="Q780" s="32">
        <f>'[1]29ª Remessa'!AS781</f>
        <v>0</v>
      </c>
      <c r="R780" s="32">
        <f>'[1]29ª Remessa'!AW781</f>
        <v>0</v>
      </c>
      <c r="S780" s="32">
        <f>'[1]29ª Remessa'!AX781</f>
        <v>0</v>
      </c>
      <c r="T780" s="32">
        <f>'[1]29ª Remessa'!AY781</f>
        <v>0</v>
      </c>
      <c r="U780" s="35">
        <f>'[1]29ª Remessa'!BA781</f>
        <v>0</v>
      </c>
      <c r="V780" s="36">
        <f>'[1]29ª Remessa'!BC781</f>
        <v>0</v>
      </c>
      <c r="W780" s="36">
        <f>'[1]29ª Remessa'!BE781</f>
        <v>0</v>
      </c>
      <c r="X780" s="36">
        <f>'[1]29ª Remessa'!BF781</f>
        <v>0</v>
      </c>
    </row>
    <row r="781" spans="1:24" ht="15.75" customHeight="1" x14ac:dyDescent="0.25">
      <c r="A781" s="29" t="str">
        <f>'[1]29ª Remessa'!A782</f>
        <v>Diamantina</v>
      </c>
      <c r="B781" s="29">
        <f>'[1]29ª Remessa'!B782</f>
        <v>316590</v>
      </c>
      <c r="C781" s="29" t="str">
        <f>'[1]29ª Remessa'!C782</f>
        <v>Senador Modestino Gonçalves</v>
      </c>
      <c r="D781" s="39" t="str">
        <f>'[1]29ª Remessa'!D782</f>
        <v>MG</v>
      </c>
      <c r="E781" s="32">
        <f>'[1]29ª Remessa'!U782</f>
        <v>23</v>
      </c>
      <c r="F781" s="32">
        <f>'[1]29ª Remessa'!V782</f>
        <v>0</v>
      </c>
      <c r="G781" s="32">
        <f>'[1]29ª Remessa'!W782</f>
        <v>8</v>
      </c>
      <c r="H781" s="38">
        <f>'[1]29ª Remessa'!AA782</f>
        <v>36</v>
      </c>
      <c r="I781" s="32">
        <f>'[1]29ª Remessa'!AC782</f>
        <v>60</v>
      </c>
      <c r="J781" s="34">
        <f t="shared" si="12"/>
        <v>60</v>
      </c>
      <c r="K781" s="32">
        <f>'[1]29ª Remessa'!AI782</f>
        <v>32</v>
      </c>
      <c r="L781" s="32">
        <f>'[1]29ª Remessa'!AJ782</f>
        <v>0</v>
      </c>
      <c r="M781" s="32">
        <f>'[1]29ª Remessa'!AK782</f>
        <v>0</v>
      </c>
      <c r="N781" s="32">
        <f>'[1]29ª Remessa'!AL782</f>
        <v>0</v>
      </c>
      <c r="O781" s="32">
        <f>'[1]29ª Remessa'!AM782</f>
        <v>3</v>
      </c>
      <c r="P781" s="34">
        <f>'[1]29ª Remessa'!AN782</f>
        <v>35</v>
      </c>
      <c r="Q781" s="32">
        <f>'[1]29ª Remessa'!AS782</f>
        <v>0</v>
      </c>
      <c r="R781" s="32">
        <f>'[1]29ª Remessa'!AW782</f>
        <v>0</v>
      </c>
      <c r="S781" s="32">
        <f>'[1]29ª Remessa'!AX782</f>
        <v>0</v>
      </c>
      <c r="T781" s="32">
        <f>'[1]29ª Remessa'!AY782</f>
        <v>0</v>
      </c>
      <c r="U781" s="35">
        <f>'[1]29ª Remessa'!BA782</f>
        <v>0</v>
      </c>
      <c r="V781" s="36">
        <f>'[1]29ª Remessa'!BC782</f>
        <v>0</v>
      </c>
      <c r="W781" s="36">
        <f>'[1]29ª Remessa'!BE782</f>
        <v>0</v>
      </c>
      <c r="X781" s="36">
        <f>'[1]29ª Remessa'!BF782</f>
        <v>0</v>
      </c>
    </row>
    <row r="782" spans="1:24" ht="15.75" customHeight="1" x14ac:dyDescent="0.25">
      <c r="A782" s="29" t="str">
        <f>'[1]29ª Remessa'!A783</f>
        <v>Barbacena</v>
      </c>
      <c r="B782" s="29">
        <f>'[1]29ª Remessa'!B783</f>
        <v>316600</v>
      </c>
      <c r="C782" s="29" t="str">
        <f>'[1]29ª Remessa'!C783</f>
        <v>Senhora de Oliveira</v>
      </c>
      <c r="D782" s="39" t="str">
        <f>'[1]29ª Remessa'!D783</f>
        <v>MG</v>
      </c>
      <c r="E782" s="32">
        <f>'[1]29ª Remessa'!U783</f>
        <v>39</v>
      </c>
      <c r="F782" s="32">
        <f>'[1]29ª Remessa'!V783</f>
        <v>0.4</v>
      </c>
      <c r="G782" s="32">
        <f>'[1]29ª Remessa'!W783</f>
        <v>18</v>
      </c>
      <c r="H782" s="38">
        <f>'[1]29ª Remessa'!AA783</f>
        <v>60</v>
      </c>
      <c r="I782" s="32">
        <f>'[1]29ª Remessa'!AC783</f>
        <v>80</v>
      </c>
      <c r="J782" s="34">
        <f t="shared" si="12"/>
        <v>80</v>
      </c>
      <c r="K782" s="32">
        <f>'[1]29ª Remessa'!AI783</f>
        <v>54</v>
      </c>
      <c r="L782" s="32">
        <f>'[1]29ª Remessa'!AJ783</f>
        <v>0</v>
      </c>
      <c r="M782" s="32">
        <f>'[1]29ª Remessa'!AK783</f>
        <v>0</v>
      </c>
      <c r="N782" s="32">
        <f>'[1]29ª Remessa'!AL783</f>
        <v>0</v>
      </c>
      <c r="O782" s="32">
        <f>'[1]29ª Remessa'!AM783</f>
        <v>1</v>
      </c>
      <c r="P782" s="34">
        <f>'[1]29ª Remessa'!AN783</f>
        <v>55</v>
      </c>
      <c r="Q782" s="32">
        <f>'[1]29ª Remessa'!AS783</f>
        <v>0</v>
      </c>
      <c r="R782" s="32">
        <f>'[1]29ª Remessa'!AW783</f>
        <v>0</v>
      </c>
      <c r="S782" s="32">
        <f>'[1]29ª Remessa'!AX783</f>
        <v>0</v>
      </c>
      <c r="T782" s="32">
        <f>'[1]29ª Remessa'!AY783</f>
        <v>0</v>
      </c>
      <c r="U782" s="35">
        <f>'[1]29ª Remessa'!BA783</f>
        <v>0</v>
      </c>
      <c r="V782" s="36">
        <f>'[1]29ª Remessa'!BC783</f>
        <v>0</v>
      </c>
      <c r="W782" s="36">
        <f>'[1]29ª Remessa'!BE783</f>
        <v>0</v>
      </c>
      <c r="X782" s="36">
        <f>'[1]29ª Remessa'!BF783</f>
        <v>0</v>
      </c>
    </row>
    <row r="783" spans="1:24" ht="15.75" customHeight="1" x14ac:dyDescent="0.25">
      <c r="A783" s="29" t="str">
        <f>'[1]29ª Remessa'!A784</f>
        <v>Itabira</v>
      </c>
      <c r="B783" s="29">
        <f>'[1]29ª Remessa'!B784</f>
        <v>316610</v>
      </c>
      <c r="C783" s="29" t="str">
        <f>'[1]29ª Remessa'!C784</f>
        <v>Senhora do Porto</v>
      </c>
      <c r="D783" s="39" t="str">
        <f>'[1]29ª Remessa'!D784</f>
        <v>MG</v>
      </c>
      <c r="E783" s="32">
        <f>'[1]29ª Remessa'!U784</f>
        <v>21</v>
      </c>
      <c r="F783" s="32">
        <f>'[1]29ª Remessa'!V784</f>
        <v>0.08</v>
      </c>
      <c r="G783" s="32">
        <f>'[1]29ª Remessa'!W784</f>
        <v>19</v>
      </c>
      <c r="H783" s="38">
        <f>'[1]29ª Remessa'!AA784</f>
        <v>42</v>
      </c>
      <c r="I783" s="32">
        <f>'[1]29ª Remessa'!AC784</f>
        <v>75</v>
      </c>
      <c r="J783" s="34">
        <f t="shared" si="12"/>
        <v>75</v>
      </c>
      <c r="K783" s="32">
        <f>'[1]29ª Remessa'!AI784</f>
        <v>28</v>
      </c>
      <c r="L783" s="32">
        <f>'[1]29ª Remessa'!AJ784</f>
        <v>0</v>
      </c>
      <c r="M783" s="32">
        <f>'[1]29ª Remessa'!AK784</f>
        <v>0</v>
      </c>
      <c r="N783" s="32">
        <f>'[1]29ª Remessa'!AL784</f>
        <v>0</v>
      </c>
      <c r="O783" s="32">
        <f>'[1]29ª Remessa'!AM784</f>
        <v>3</v>
      </c>
      <c r="P783" s="34">
        <f>'[1]29ª Remessa'!AN784</f>
        <v>31</v>
      </c>
      <c r="Q783" s="32">
        <f>'[1]29ª Remessa'!AS784</f>
        <v>0</v>
      </c>
      <c r="R783" s="32">
        <f>'[1]29ª Remessa'!AW784</f>
        <v>0</v>
      </c>
      <c r="S783" s="32">
        <f>'[1]29ª Remessa'!AX784</f>
        <v>0</v>
      </c>
      <c r="T783" s="32">
        <f>'[1]29ª Remessa'!AY784</f>
        <v>0</v>
      </c>
      <c r="U783" s="35">
        <f>'[1]29ª Remessa'!BA784</f>
        <v>0</v>
      </c>
      <c r="V783" s="36">
        <f>'[1]29ª Remessa'!BC784</f>
        <v>0</v>
      </c>
      <c r="W783" s="36">
        <f>'[1]29ª Remessa'!BE784</f>
        <v>0</v>
      </c>
      <c r="X783" s="36">
        <f>'[1]29ª Remessa'!BF784</f>
        <v>0</v>
      </c>
    </row>
    <row r="784" spans="1:24" ht="15.75" customHeight="1" x14ac:dyDescent="0.25">
      <c r="A784" s="29" t="str">
        <f>'[1]29ª Remessa'!A785</f>
        <v>Barbacena</v>
      </c>
      <c r="B784" s="29">
        <f>'[1]29ª Remessa'!B785</f>
        <v>316620</v>
      </c>
      <c r="C784" s="29" t="str">
        <f>'[1]29ª Remessa'!C785</f>
        <v>Senhora dos Remédios</v>
      </c>
      <c r="D784" s="39" t="str">
        <f>'[1]29ª Remessa'!D785</f>
        <v>MG</v>
      </c>
      <c r="E784" s="32">
        <f>'[1]29ª Remessa'!U785</f>
        <v>67</v>
      </c>
      <c r="F784" s="32">
        <f>'[1]29ª Remessa'!V785</f>
        <v>0</v>
      </c>
      <c r="G784" s="32">
        <f>'[1]29ª Remessa'!W785</f>
        <v>9</v>
      </c>
      <c r="H784" s="38">
        <f>'[1]29ª Remessa'!AA785</f>
        <v>78</v>
      </c>
      <c r="I784" s="32">
        <f>'[1]29ª Remessa'!AC785</f>
        <v>155</v>
      </c>
      <c r="J784" s="34">
        <f t="shared" si="12"/>
        <v>155</v>
      </c>
      <c r="K784" s="32">
        <f>'[1]29ª Remessa'!AI785</f>
        <v>92</v>
      </c>
      <c r="L784" s="32">
        <f>'[1]29ª Remessa'!AJ785</f>
        <v>0</v>
      </c>
      <c r="M784" s="32">
        <f>'[1]29ª Remessa'!AK785</f>
        <v>0</v>
      </c>
      <c r="N784" s="32">
        <f>'[1]29ª Remessa'!AL785</f>
        <v>0</v>
      </c>
      <c r="O784" s="32">
        <f>'[1]29ª Remessa'!AM785</f>
        <v>7</v>
      </c>
      <c r="P784" s="34">
        <f>'[1]29ª Remessa'!AN785</f>
        <v>99</v>
      </c>
      <c r="Q784" s="32">
        <f>'[1]29ª Remessa'!AS785</f>
        <v>0</v>
      </c>
      <c r="R784" s="32">
        <f>'[1]29ª Remessa'!AW785</f>
        <v>0</v>
      </c>
      <c r="S784" s="32">
        <f>'[1]29ª Remessa'!AX785</f>
        <v>0</v>
      </c>
      <c r="T784" s="32">
        <f>'[1]29ª Remessa'!AY785</f>
        <v>0</v>
      </c>
      <c r="U784" s="35">
        <f>'[1]29ª Remessa'!BA785</f>
        <v>0</v>
      </c>
      <c r="V784" s="36">
        <f>'[1]29ª Remessa'!BC785</f>
        <v>0</v>
      </c>
      <c r="W784" s="36">
        <f>'[1]29ª Remessa'!BE785</f>
        <v>0</v>
      </c>
      <c r="X784" s="36">
        <f>'[1]29ª Remessa'!BF785</f>
        <v>0</v>
      </c>
    </row>
    <row r="785" spans="1:24" ht="15.75" customHeight="1" x14ac:dyDescent="0.25">
      <c r="A785" s="29" t="str">
        <f>'[1]29ª Remessa'!A786</f>
        <v>Ponte Nova</v>
      </c>
      <c r="B785" s="29">
        <f>'[1]29ª Remessa'!B786</f>
        <v>316630</v>
      </c>
      <c r="C785" s="29" t="str">
        <f>'[1]29ª Remessa'!C786</f>
        <v>Sericita</v>
      </c>
      <c r="D785" s="39" t="str">
        <f>'[1]29ª Remessa'!D786</f>
        <v>MG</v>
      </c>
      <c r="E785" s="32">
        <f>'[1]29ª Remessa'!U786</f>
        <v>37</v>
      </c>
      <c r="F785" s="32">
        <f>'[1]29ª Remessa'!V786</f>
        <v>0</v>
      </c>
      <c r="G785" s="32">
        <f>'[1]29ª Remessa'!W786</f>
        <v>16</v>
      </c>
      <c r="H785" s="38">
        <f>'[1]29ª Remessa'!AA786</f>
        <v>54</v>
      </c>
      <c r="I785" s="32">
        <f>'[1]29ª Remessa'!AC786</f>
        <v>65</v>
      </c>
      <c r="J785" s="34">
        <f t="shared" si="12"/>
        <v>65</v>
      </c>
      <c r="K785" s="32">
        <f>'[1]29ª Remessa'!AI786</f>
        <v>51</v>
      </c>
      <c r="L785" s="32">
        <f>'[1]29ª Remessa'!AJ786</f>
        <v>0</v>
      </c>
      <c r="M785" s="32">
        <f>'[1]29ª Remessa'!AK786</f>
        <v>0</v>
      </c>
      <c r="N785" s="32">
        <f>'[1]29ª Remessa'!AL786</f>
        <v>0</v>
      </c>
      <c r="O785" s="32">
        <f>'[1]29ª Remessa'!AM786</f>
        <v>1</v>
      </c>
      <c r="P785" s="34">
        <f>'[1]29ª Remessa'!AN786</f>
        <v>52</v>
      </c>
      <c r="Q785" s="32">
        <f>'[1]29ª Remessa'!AS786</f>
        <v>0</v>
      </c>
      <c r="R785" s="32">
        <f>'[1]29ª Remessa'!AW786</f>
        <v>0</v>
      </c>
      <c r="S785" s="32">
        <f>'[1]29ª Remessa'!AX786</f>
        <v>0</v>
      </c>
      <c r="T785" s="32">
        <f>'[1]29ª Remessa'!AY786</f>
        <v>0</v>
      </c>
      <c r="U785" s="35">
        <f>'[1]29ª Remessa'!BA786</f>
        <v>0</v>
      </c>
      <c r="V785" s="36">
        <f>'[1]29ª Remessa'!BC786</f>
        <v>0</v>
      </c>
      <c r="W785" s="36">
        <f>'[1]29ª Remessa'!BE786</f>
        <v>0</v>
      </c>
      <c r="X785" s="36">
        <f>'[1]29ª Remessa'!BF786</f>
        <v>0</v>
      </c>
    </row>
    <row r="786" spans="1:24" ht="15.75" customHeight="1" x14ac:dyDescent="0.25">
      <c r="A786" s="29" t="str">
        <f>'[1]29ª Remessa'!A787</f>
        <v>Varginha</v>
      </c>
      <c r="B786" s="29">
        <f>'[1]29ª Remessa'!B787</f>
        <v>316640</v>
      </c>
      <c r="C786" s="29" t="str">
        <f>'[1]29ª Remessa'!C787</f>
        <v>Seritinga</v>
      </c>
      <c r="D786" s="39" t="str">
        <f>'[1]29ª Remessa'!D787</f>
        <v>MG</v>
      </c>
      <c r="E786" s="32">
        <f>'[1]29ª Remessa'!U787</f>
        <v>14</v>
      </c>
      <c r="F786" s="32">
        <f>'[1]29ª Remessa'!V787</f>
        <v>4.16</v>
      </c>
      <c r="G786" s="32">
        <f>'[1]29ª Remessa'!W787</f>
        <v>7</v>
      </c>
      <c r="H786" s="38">
        <f>'[1]29ª Remessa'!AA787</f>
        <v>30</v>
      </c>
      <c r="I786" s="32">
        <f>'[1]29ª Remessa'!AC787</f>
        <v>20</v>
      </c>
      <c r="J786" s="34">
        <f t="shared" si="12"/>
        <v>20</v>
      </c>
      <c r="K786" s="32">
        <f>'[1]29ª Remessa'!AI787</f>
        <v>19</v>
      </c>
      <c r="L786" s="32">
        <f>'[1]29ª Remessa'!AJ787</f>
        <v>0</v>
      </c>
      <c r="M786" s="32">
        <f>'[1]29ª Remessa'!AK787</f>
        <v>0</v>
      </c>
      <c r="N786" s="32">
        <f>'[1]29ª Remessa'!AL787</f>
        <v>4</v>
      </c>
      <c r="O786" s="32">
        <f>'[1]29ª Remessa'!AM787</f>
        <v>1</v>
      </c>
      <c r="P786" s="34">
        <f>'[1]29ª Remessa'!AN787</f>
        <v>24</v>
      </c>
      <c r="Q786" s="32">
        <f>'[1]29ª Remessa'!AS787</f>
        <v>0</v>
      </c>
      <c r="R786" s="32">
        <f>'[1]29ª Remessa'!AW787</f>
        <v>0</v>
      </c>
      <c r="S786" s="32">
        <f>'[1]29ª Remessa'!AX787</f>
        <v>0</v>
      </c>
      <c r="T786" s="32">
        <f>'[1]29ª Remessa'!AY787</f>
        <v>0</v>
      </c>
      <c r="U786" s="35">
        <f>'[1]29ª Remessa'!BA787</f>
        <v>0</v>
      </c>
      <c r="V786" s="36">
        <f>'[1]29ª Remessa'!BC787</f>
        <v>0</v>
      </c>
      <c r="W786" s="36">
        <f>'[1]29ª Remessa'!BE787</f>
        <v>0</v>
      </c>
      <c r="X786" s="36">
        <f>'[1]29ª Remessa'!BF787</f>
        <v>0</v>
      </c>
    </row>
    <row r="787" spans="1:24" ht="15.75" customHeight="1" x14ac:dyDescent="0.25">
      <c r="A787" s="29" t="str">
        <f>'[1]29ª Remessa'!A788</f>
        <v>Diamantina</v>
      </c>
      <c r="B787" s="29">
        <f>'[1]29ª Remessa'!B788</f>
        <v>316650</v>
      </c>
      <c r="C787" s="29" t="str">
        <f>'[1]29ª Remessa'!C788</f>
        <v>Serra Azul de Minas</v>
      </c>
      <c r="D787" s="39" t="str">
        <f>'[1]29ª Remessa'!D788</f>
        <v>MG</v>
      </c>
      <c r="E787" s="32">
        <f>'[1]29ª Remessa'!U788</f>
        <v>20</v>
      </c>
      <c r="F787" s="32">
        <f>'[1]29ª Remessa'!V788</f>
        <v>0</v>
      </c>
      <c r="G787" s="32">
        <f>'[1]29ª Remessa'!W788</f>
        <v>18</v>
      </c>
      <c r="H787" s="38">
        <f>'[1]29ª Remessa'!AA788</f>
        <v>42</v>
      </c>
      <c r="I787" s="32">
        <f>'[1]29ª Remessa'!AC788</f>
        <v>65</v>
      </c>
      <c r="J787" s="34">
        <f t="shared" si="12"/>
        <v>65</v>
      </c>
      <c r="K787" s="32">
        <f>'[1]29ª Remessa'!AI788</f>
        <v>28</v>
      </c>
      <c r="L787" s="32">
        <f>'[1]29ª Remessa'!AJ788</f>
        <v>0</v>
      </c>
      <c r="M787" s="32">
        <f>'[1]29ª Remessa'!AK788</f>
        <v>0</v>
      </c>
      <c r="N787" s="32">
        <f>'[1]29ª Remessa'!AL788</f>
        <v>0</v>
      </c>
      <c r="O787" s="32">
        <f>'[1]29ª Remessa'!AM788</f>
        <v>1</v>
      </c>
      <c r="P787" s="34">
        <f>'[1]29ª Remessa'!AN788</f>
        <v>29</v>
      </c>
      <c r="Q787" s="32">
        <f>'[1]29ª Remessa'!AS788</f>
        <v>0</v>
      </c>
      <c r="R787" s="32">
        <f>'[1]29ª Remessa'!AW788</f>
        <v>0</v>
      </c>
      <c r="S787" s="32">
        <f>'[1]29ª Remessa'!AX788</f>
        <v>0</v>
      </c>
      <c r="T787" s="32">
        <f>'[1]29ª Remessa'!AY788</f>
        <v>0</v>
      </c>
      <c r="U787" s="35">
        <f>'[1]29ª Remessa'!BA788</f>
        <v>0</v>
      </c>
      <c r="V787" s="36">
        <f>'[1]29ª Remessa'!BC788</f>
        <v>0</v>
      </c>
      <c r="W787" s="36">
        <f>'[1]29ª Remessa'!BE788</f>
        <v>0</v>
      </c>
      <c r="X787" s="36">
        <f>'[1]29ª Remessa'!BF788</f>
        <v>0</v>
      </c>
    </row>
    <row r="788" spans="1:24" ht="15.75" customHeight="1" x14ac:dyDescent="0.25">
      <c r="A788" s="29" t="str">
        <f>'[1]29ª Remessa'!A789</f>
        <v>Divinópolis</v>
      </c>
      <c r="B788" s="29">
        <f>'[1]29ª Remessa'!B789</f>
        <v>316660</v>
      </c>
      <c r="C788" s="29" t="str">
        <f>'[1]29ª Remessa'!C789</f>
        <v>Serra da Saudade</v>
      </c>
      <c r="D788" s="39" t="str">
        <f>'[1]29ª Remessa'!D789</f>
        <v>MG</v>
      </c>
      <c r="E788" s="32">
        <f>'[1]29ª Remessa'!U789</f>
        <v>5</v>
      </c>
      <c r="F788" s="32">
        <f>'[1]29ª Remessa'!V789</f>
        <v>0</v>
      </c>
      <c r="G788" s="32">
        <f>'[1]29ª Remessa'!W789</f>
        <v>7</v>
      </c>
      <c r="H788" s="38">
        <f>'[1]29ª Remessa'!AA789</f>
        <v>12</v>
      </c>
      <c r="I788" s="32">
        <f>'[1]29ª Remessa'!AC789</f>
        <v>10</v>
      </c>
      <c r="J788" s="34">
        <f t="shared" si="12"/>
        <v>10</v>
      </c>
      <c r="K788" s="32">
        <f>'[1]29ª Remessa'!AI789</f>
        <v>7</v>
      </c>
      <c r="L788" s="32">
        <f>'[1]29ª Remessa'!AJ789</f>
        <v>0</v>
      </c>
      <c r="M788" s="32">
        <f>'[1]29ª Remessa'!AK789</f>
        <v>0</v>
      </c>
      <c r="N788" s="32">
        <f>'[1]29ª Remessa'!AL789</f>
        <v>0</v>
      </c>
      <c r="O788" s="32">
        <f>'[1]29ª Remessa'!AM789</f>
        <v>0</v>
      </c>
      <c r="P788" s="34">
        <f>'[1]29ª Remessa'!AN789</f>
        <v>7</v>
      </c>
      <c r="Q788" s="32">
        <f>'[1]29ª Remessa'!AS789</f>
        <v>0</v>
      </c>
      <c r="R788" s="32">
        <f>'[1]29ª Remessa'!AW789</f>
        <v>0</v>
      </c>
      <c r="S788" s="32">
        <f>'[1]29ª Remessa'!AX789</f>
        <v>0</v>
      </c>
      <c r="T788" s="32">
        <f>'[1]29ª Remessa'!AY789</f>
        <v>0</v>
      </c>
      <c r="U788" s="35">
        <f>'[1]29ª Remessa'!BA789</f>
        <v>0</v>
      </c>
      <c r="V788" s="36">
        <f>'[1]29ª Remessa'!BC789</f>
        <v>0</v>
      </c>
      <c r="W788" s="36">
        <f>'[1]29ª Remessa'!BE789</f>
        <v>0</v>
      </c>
      <c r="X788" s="36">
        <f>'[1]29ª Remessa'!BF789</f>
        <v>0</v>
      </c>
    </row>
    <row r="789" spans="1:24" ht="15.75" customHeight="1" x14ac:dyDescent="0.25">
      <c r="A789" s="29" t="str">
        <f>'[1]29ª Remessa'!A790</f>
        <v>Teófilo Otoni</v>
      </c>
      <c r="B789" s="29">
        <f>'[1]29ª Remessa'!B790</f>
        <v>316670</v>
      </c>
      <c r="C789" s="29" t="str">
        <f>'[1]29ª Remessa'!C790</f>
        <v>Serra dos Aimorés</v>
      </c>
      <c r="D789" s="39" t="str">
        <f>'[1]29ª Remessa'!D790</f>
        <v>MG</v>
      </c>
      <c r="E789" s="32">
        <f>'[1]29ª Remessa'!U790</f>
        <v>42</v>
      </c>
      <c r="F789" s="32">
        <f>'[1]29ª Remessa'!V790</f>
        <v>14</v>
      </c>
      <c r="G789" s="32">
        <f>'[1]29ª Remessa'!W790</f>
        <v>15</v>
      </c>
      <c r="H789" s="38">
        <f>'[1]29ª Remessa'!AA790</f>
        <v>72</v>
      </c>
      <c r="I789" s="32">
        <f>'[1]29ª Remessa'!AC790</f>
        <v>110</v>
      </c>
      <c r="J789" s="34">
        <f t="shared" si="12"/>
        <v>110</v>
      </c>
      <c r="K789" s="32">
        <f>'[1]29ª Remessa'!AI790</f>
        <v>58</v>
      </c>
      <c r="L789" s="32">
        <f>'[1]29ª Remessa'!AJ790</f>
        <v>0</v>
      </c>
      <c r="M789" s="32">
        <f>'[1]29ª Remessa'!AK790</f>
        <v>0</v>
      </c>
      <c r="N789" s="32">
        <f>'[1]29ª Remessa'!AL790</f>
        <v>14</v>
      </c>
      <c r="O789" s="32">
        <f>'[1]29ª Remessa'!AM790</f>
        <v>6</v>
      </c>
      <c r="P789" s="34">
        <f>'[1]29ª Remessa'!AN790</f>
        <v>78</v>
      </c>
      <c r="Q789" s="32">
        <f>'[1]29ª Remessa'!AS790</f>
        <v>0</v>
      </c>
      <c r="R789" s="32">
        <f>'[1]29ª Remessa'!AW790</f>
        <v>0</v>
      </c>
      <c r="S789" s="32">
        <f>'[1]29ª Remessa'!AX790</f>
        <v>0</v>
      </c>
      <c r="T789" s="32">
        <f>'[1]29ª Remessa'!AY790</f>
        <v>0</v>
      </c>
      <c r="U789" s="35">
        <f>'[1]29ª Remessa'!BA790</f>
        <v>0</v>
      </c>
      <c r="V789" s="36">
        <f>'[1]29ª Remessa'!BC790</f>
        <v>0</v>
      </c>
      <c r="W789" s="36">
        <f>'[1]29ª Remessa'!BE790</f>
        <v>0</v>
      </c>
      <c r="X789" s="36">
        <f>'[1]29ª Remessa'!BF790</f>
        <v>0</v>
      </c>
    </row>
    <row r="790" spans="1:24" ht="15.75" customHeight="1" x14ac:dyDescent="0.25">
      <c r="A790" s="29" t="str">
        <f>'[1]29ª Remessa'!A791</f>
        <v>Patos de Minas</v>
      </c>
      <c r="B790" s="29">
        <f>'[1]29ª Remessa'!B791</f>
        <v>316680</v>
      </c>
      <c r="C790" s="29" t="str">
        <f>'[1]29ª Remessa'!C791</f>
        <v>Serra do Salitre</v>
      </c>
      <c r="D790" s="39" t="str">
        <f>'[1]29ª Remessa'!D791</f>
        <v>MG</v>
      </c>
      <c r="E790" s="32">
        <f>'[1]29ª Remessa'!U791</f>
        <v>64</v>
      </c>
      <c r="F790" s="32">
        <f>'[1]29ª Remessa'!V791</f>
        <v>56</v>
      </c>
      <c r="G790" s="32">
        <f>'[1]29ª Remessa'!W791</f>
        <v>24</v>
      </c>
      <c r="H790" s="38">
        <f>'[1]29ª Remessa'!AA791</f>
        <v>144</v>
      </c>
      <c r="I790" s="32">
        <f>'[1]29ª Remessa'!AC791</f>
        <v>155</v>
      </c>
      <c r="J790" s="34">
        <f t="shared" si="12"/>
        <v>155</v>
      </c>
      <c r="K790" s="32">
        <f>'[1]29ª Remessa'!AI791</f>
        <v>89</v>
      </c>
      <c r="L790" s="32">
        <f>'[1]29ª Remessa'!AJ791</f>
        <v>0</v>
      </c>
      <c r="M790" s="32">
        <f>'[1]29ª Remessa'!AK791</f>
        <v>0</v>
      </c>
      <c r="N790" s="32">
        <f>'[1]29ª Remessa'!AL791</f>
        <v>56</v>
      </c>
      <c r="O790" s="32">
        <f>'[1]29ª Remessa'!AM791</f>
        <v>45</v>
      </c>
      <c r="P790" s="34">
        <f>'[1]29ª Remessa'!AN791</f>
        <v>190</v>
      </c>
      <c r="Q790" s="32">
        <f>'[1]29ª Remessa'!AS791</f>
        <v>0</v>
      </c>
      <c r="R790" s="32">
        <f>'[1]29ª Remessa'!AW791</f>
        <v>0</v>
      </c>
      <c r="S790" s="32">
        <f>'[1]29ª Remessa'!AX791</f>
        <v>0</v>
      </c>
      <c r="T790" s="32">
        <f>'[1]29ª Remessa'!AY791</f>
        <v>0</v>
      </c>
      <c r="U790" s="35">
        <f>'[1]29ª Remessa'!BA791</f>
        <v>0</v>
      </c>
      <c r="V790" s="36">
        <f>'[1]29ª Remessa'!BC791</f>
        <v>0</v>
      </c>
      <c r="W790" s="36">
        <f>'[1]29ª Remessa'!BE791</f>
        <v>0</v>
      </c>
      <c r="X790" s="36">
        <f>'[1]29ª Remessa'!BF791</f>
        <v>0</v>
      </c>
    </row>
    <row r="791" spans="1:24" ht="15.75" customHeight="1" x14ac:dyDescent="0.25">
      <c r="A791" s="29" t="str">
        <f>'[1]29ª Remessa'!A792</f>
        <v>Alfenas</v>
      </c>
      <c r="B791" s="29">
        <f>'[1]29ª Remessa'!B792</f>
        <v>316690</v>
      </c>
      <c r="C791" s="29" t="str">
        <f>'[1]29ª Remessa'!C792</f>
        <v>Serrania</v>
      </c>
      <c r="D791" s="39" t="str">
        <f>'[1]29ª Remessa'!D792</f>
        <v>MG</v>
      </c>
      <c r="E791" s="32">
        <f>'[1]29ª Remessa'!U792</f>
        <v>47</v>
      </c>
      <c r="F791" s="32">
        <f>'[1]29ª Remessa'!V792</f>
        <v>10.16</v>
      </c>
      <c r="G791" s="32">
        <f>'[1]29ª Remessa'!W792</f>
        <v>23</v>
      </c>
      <c r="H791" s="38">
        <f>'[1]29ª Remessa'!AA792</f>
        <v>84</v>
      </c>
      <c r="I791" s="32">
        <f>'[1]29ª Remessa'!AC792</f>
        <v>110</v>
      </c>
      <c r="J791" s="34">
        <f t="shared" si="12"/>
        <v>110</v>
      </c>
      <c r="K791" s="32">
        <f>'[1]29ª Remessa'!AI792</f>
        <v>65</v>
      </c>
      <c r="L791" s="32">
        <f>'[1]29ª Remessa'!AJ792</f>
        <v>0</v>
      </c>
      <c r="M791" s="32">
        <f>'[1]29ª Remessa'!AK792</f>
        <v>0</v>
      </c>
      <c r="N791" s="32">
        <f>'[1]29ª Remessa'!AL792</f>
        <v>10</v>
      </c>
      <c r="O791" s="32">
        <f>'[1]29ª Remessa'!AM792</f>
        <v>3</v>
      </c>
      <c r="P791" s="34">
        <f>'[1]29ª Remessa'!AN792</f>
        <v>78</v>
      </c>
      <c r="Q791" s="32">
        <f>'[1]29ª Remessa'!AS792</f>
        <v>0</v>
      </c>
      <c r="R791" s="32">
        <f>'[1]29ª Remessa'!AW792</f>
        <v>0</v>
      </c>
      <c r="S791" s="32">
        <f>'[1]29ª Remessa'!AX792</f>
        <v>0</v>
      </c>
      <c r="T791" s="32">
        <f>'[1]29ª Remessa'!AY792</f>
        <v>0</v>
      </c>
      <c r="U791" s="35">
        <f>'[1]29ª Remessa'!BA792</f>
        <v>0</v>
      </c>
      <c r="V791" s="36">
        <f>'[1]29ª Remessa'!BC792</f>
        <v>0</v>
      </c>
      <c r="W791" s="36">
        <f>'[1]29ª Remessa'!BE792</f>
        <v>0</v>
      </c>
      <c r="X791" s="36">
        <f>'[1]29ª Remessa'!BF792</f>
        <v>0</v>
      </c>
    </row>
    <row r="792" spans="1:24" ht="15.75" customHeight="1" x14ac:dyDescent="0.25">
      <c r="A792" s="29" t="str">
        <f>'[1]29ª Remessa'!A793</f>
        <v>Montes Claros</v>
      </c>
      <c r="B792" s="29">
        <f>'[1]29ª Remessa'!B793</f>
        <v>316695</v>
      </c>
      <c r="C792" s="29" t="str">
        <f>'[1]29ª Remessa'!C793</f>
        <v>Serranópolis de Minas</v>
      </c>
      <c r="D792" s="39" t="str">
        <f>'[1]29ª Remessa'!D793</f>
        <v>MG</v>
      </c>
      <c r="E792" s="32">
        <f>'[1]29ª Remessa'!U793</f>
        <v>28</v>
      </c>
      <c r="F792" s="32">
        <f>'[1]29ª Remessa'!V793</f>
        <v>0</v>
      </c>
      <c r="G792" s="32">
        <f>'[1]29ª Remessa'!W793</f>
        <v>25</v>
      </c>
      <c r="H792" s="38">
        <f>'[1]29ª Remessa'!AA793</f>
        <v>54</v>
      </c>
      <c r="I792" s="32">
        <f>'[1]29ª Remessa'!AC793</f>
        <v>65</v>
      </c>
      <c r="J792" s="34">
        <f t="shared" si="12"/>
        <v>65</v>
      </c>
      <c r="K792" s="32">
        <f>'[1]29ª Remessa'!AI793</f>
        <v>38</v>
      </c>
      <c r="L792" s="32">
        <f>'[1]29ª Remessa'!AJ793</f>
        <v>0</v>
      </c>
      <c r="M792" s="32">
        <f>'[1]29ª Remessa'!AK793</f>
        <v>0</v>
      </c>
      <c r="N792" s="32">
        <f>'[1]29ª Remessa'!AL793</f>
        <v>0</v>
      </c>
      <c r="O792" s="32">
        <f>'[1]29ª Remessa'!AM793</f>
        <v>0</v>
      </c>
      <c r="P792" s="34">
        <f>'[1]29ª Remessa'!AN793</f>
        <v>38</v>
      </c>
      <c r="Q792" s="32">
        <f>'[1]29ª Remessa'!AS793</f>
        <v>0</v>
      </c>
      <c r="R792" s="32">
        <f>'[1]29ª Remessa'!AW793</f>
        <v>0</v>
      </c>
      <c r="S792" s="32">
        <f>'[1]29ª Remessa'!AX793</f>
        <v>0</v>
      </c>
      <c r="T792" s="32">
        <f>'[1]29ª Remessa'!AY793</f>
        <v>0</v>
      </c>
      <c r="U792" s="35">
        <f>'[1]29ª Remessa'!BA793</f>
        <v>0</v>
      </c>
      <c r="V792" s="36">
        <f>'[1]29ª Remessa'!BC793</f>
        <v>0</v>
      </c>
      <c r="W792" s="36">
        <f>'[1]29ª Remessa'!BE793</f>
        <v>0</v>
      </c>
      <c r="X792" s="36">
        <f>'[1]29ª Remessa'!BF793</f>
        <v>0</v>
      </c>
    </row>
    <row r="793" spans="1:24" ht="15.75" customHeight="1" x14ac:dyDescent="0.25">
      <c r="A793" s="29" t="str">
        <f>'[1]29ª Remessa'!A794</f>
        <v>Varginha</v>
      </c>
      <c r="B793" s="29">
        <f>'[1]29ª Remessa'!B794</f>
        <v>316700</v>
      </c>
      <c r="C793" s="29" t="str">
        <f>'[1]29ª Remessa'!C794</f>
        <v>Serranos</v>
      </c>
      <c r="D793" s="39" t="str">
        <f>'[1]29ª Remessa'!D794</f>
        <v>MG</v>
      </c>
      <c r="E793" s="32">
        <f>'[1]29ª Remessa'!U794</f>
        <v>14</v>
      </c>
      <c r="F793" s="32">
        <f>'[1]29ª Remessa'!V794</f>
        <v>2</v>
      </c>
      <c r="G793" s="32">
        <f>'[1]29ª Remessa'!W794</f>
        <v>4</v>
      </c>
      <c r="H793" s="38">
        <f>'[1]29ª Remessa'!AA794</f>
        <v>24</v>
      </c>
      <c r="I793" s="32">
        <f>'[1]29ª Remessa'!AC794</f>
        <v>20</v>
      </c>
      <c r="J793" s="34">
        <f t="shared" si="12"/>
        <v>20</v>
      </c>
      <c r="K793" s="32">
        <f>'[1]29ª Remessa'!AI794</f>
        <v>19</v>
      </c>
      <c r="L793" s="32">
        <f>'[1]29ª Remessa'!AJ794</f>
        <v>0</v>
      </c>
      <c r="M793" s="32">
        <f>'[1]29ª Remessa'!AK794</f>
        <v>0</v>
      </c>
      <c r="N793" s="32">
        <f>'[1]29ª Remessa'!AL794</f>
        <v>2</v>
      </c>
      <c r="O793" s="32">
        <f>'[1]29ª Remessa'!AM794</f>
        <v>1</v>
      </c>
      <c r="P793" s="34">
        <f>'[1]29ª Remessa'!AN794</f>
        <v>22</v>
      </c>
      <c r="Q793" s="32">
        <f>'[1]29ª Remessa'!AS794</f>
        <v>0</v>
      </c>
      <c r="R793" s="32">
        <f>'[1]29ª Remessa'!AW794</f>
        <v>0</v>
      </c>
      <c r="S793" s="32">
        <f>'[1]29ª Remessa'!AX794</f>
        <v>0</v>
      </c>
      <c r="T793" s="32">
        <f>'[1]29ª Remessa'!AY794</f>
        <v>0</v>
      </c>
      <c r="U793" s="35">
        <f>'[1]29ª Remessa'!BA794</f>
        <v>0</v>
      </c>
      <c r="V793" s="36">
        <f>'[1]29ª Remessa'!BC794</f>
        <v>0</v>
      </c>
      <c r="W793" s="36">
        <f>'[1]29ª Remessa'!BE794</f>
        <v>0</v>
      </c>
      <c r="X793" s="36">
        <f>'[1]29ª Remessa'!BF794</f>
        <v>0</v>
      </c>
    </row>
    <row r="794" spans="1:24" ht="15.75" customHeight="1" x14ac:dyDescent="0.25">
      <c r="A794" s="29" t="str">
        <f>'[1]29ª Remessa'!A795</f>
        <v>Diamantina</v>
      </c>
      <c r="B794" s="29">
        <f>'[1]29ª Remessa'!B795</f>
        <v>316710</v>
      </c>
      <c r="C794" s="29" t="str">
        <f>'[1]29ª Remessa'!C795</f>
        <v>Serro</v>
      </c>
      <c r="D794" s="39" t="str">
        <f>'[1]29ª Remessa'!D795</f>
        <v>MG</v>
      </c>
      <c r="E794" s="32">
        <f>'[1]29ª Remessa'!U795</f>
        <v>117</v>
      </c>
      <c r="F794" s="32">
        <f>'[1]29ª Remessa'!V795</f>
        <v>2.8000000000000003</v>
      </c>
      <c r="G794" s="32">
        <f>'[1]29ª Remessa'!W795</f>
        <v>60</v>
      </c>
      <c r="H794" s="38">
        <f>'[1]29ª Remessa'!AA795</f>
        <v>180</v>
      </c>
      <c r="I794" s="32">
        <f>'[1]29ª Remessa'!AC795</f>
        <v>515</v>
      </c>
      <c r="J794" s="34">
        <f t="shared" si="12"/>
        <v>515</v>
      </c>
      <c r="K794" s="32">
        <f>'[1]29ª Remessa'!AI795</f>
        <v>161</v>
      </c>
      <c r="L794" s="32">
        <f>'[1]29ª Remessa'!AJ795</f>
        <v>139</v>
      </c>
      <c r="M794" s="32">
        <f>'[1]29ª Remessa'!AK795</f>
        <v>0</v>
      </c>
      <c r="N794" s="32">
        <f>'[1]29ª Remessa'!AL795</f>
        <v>3</v>
      </c>
      <c r="O794" s="32">
        <f>'[1]29ª Remessa'!AM795</f>
        <v>17</v>
      </c>
      <c r="P794" s="34">
        <f>'[1]29ª Remessa'!AN795</f>
        <v>320</v>
      </c>
      <c r="Q794" s="32">
        <f>'[1]29ª Remessa'!AS795</f>
        <v>0</v>
      </c>
      <c r="R794" s="32">
        <f>'[1]29ª Remessa'!AW795</f>
        <v>0</v>
      </c>
      <c r="S794" s="32">
        <f>'[1]29ª Remessa'!AX795</f>
        <v>0</v>
      </c>
      <c r="T794" s="32">
        <f>'[1]29ª Remessa'!AY795</f>
        <v>0</v>
      </c>
      <c r="U794" s="35">
        <f>'[1]29ª Remessa'!BA795</f>
        <v>0</v>
      </c>
      <c r="V794" s="36">
        <f>'[1]29ª Remessa'!BC795</f>
        <v>0</v>
      </c>
      <c r="W794" s="36">
        <f>'[1]29ª Remessa'!BE795</f>
        <v>0</v>
      </c>
      <c r="X794" s="36">
        <f>'[1]29ª Remessa'!BF795</f>
        <v>0</v>
      </c>
    </row>
    <row r="795" spans="1:24" ht="15.75" customHeight="1" x14ac:dyDescent="0.25">
      <c r="A795" s="29" t="str">
        <f>'[1]29ª Remessa'!A796</f>
        <v>Sete Lagoas</v>
      </c>
      <c r="B795" s="29">
        <f>'[1]29ª Remessa'!B796</f>
        <v>316720</v>
      </c>
      <c r="C795" s="29" t="str">
        <f>'[1]29ª Remessa'!C796</f>
        <v>Sete Lagoas</v>
      </c>
      <c r="D795" s="39" t="str">
        <f>'[1]29ª Remessa'!D796</f>
        <v>MG</v>
      </c>
      <c r="E795" s="32">
        <f>'[1]29ª Remessa'!U796</f>
        <v>1416</v>
      </c>
      <c r="F795" s="32">
        <f>'[1]29ª Remessa'!V796</f>
        <v>600</v>
      </c>
      <c r="G795" s="32">
        <f>'[1]29ª Remessa'!W796</f>
        <v>300</v>
      </c>
      <c r="H795" s="38">
        <f>'[1]29ª Remessa'!AA796</f>
        <v>2316</v>
      </c>
      <c r="I795" s="32">
        <f>'[1]29ª Remessa'!AC796</f>
        <v>2290</v>
      </c>
      <c r="J795" s="34">
        <f t="shared" si="12"/>
        <v>2290</v>
      </c>
      <c r="K795" s="32">
        <f>'[1]29ª Remessa'!AI796</f>
        <v>1953</v>
      </c>
      <c r="L795" s="32">
        <f>'[1]29ª Remessa'!AJ796</f>
        <v>1147</v>
      </c>
      <c r="M795" s="32">
        <f>'[1]29ª Remessa'!AK796</f>
        <v>0</v>
      </c>
      <c r="N795" s="32">
        <f>'[1]29ª Remessa'!AL796</f>
        <v>600</v>
      </c>
      <c r="O795" s="32">
        <f>'[1]29ª Remessa'!AM796</f>
        <v>230</v>
      </c>
      <c r="P795" s="34">
        <f>'[1]29ª Remessa'!AN796</f>
        <v>3930</v>
      </c>
      <c r="Q795" s="32">
        <f>'[1]29ª Remessa'!AS796</f>
        <v>0</v>
      </c>
      <c r="R795" s="32">
        <f>'[1]29ª Remessa'!AW796</f>
        <v>0</v>
      </c>
      <c r="S795" s="32">
        <f>'[1]29ª Remessa'!AX796</f>
        <v>0</v>
      </c>
      <c r="T795" s="32">
        <f>'[1]29ª Remessa'!AY796</f>
        <v>0</v>
      </c>
      <c r="U795" s="35">
        <f>'[1]29ª Remessa'!BA796</f>
        <v>0</v>
      </c>
      <c r="V795" s="36">
        <f>'[1]29ª Remessa'!BC796</f>
        <v>0</v>
      </c>
      <c r="W795" s="36">
        <f>'[1]29ª Remessa'!BE796</f>
        <v>0</v>
      </c>
      <c r="X795" s="36">
        <f>'[1]29ª Remessa'!BF796</f>
        <v>0</v>
      </c>
    </row>
    <row r="796" spans="1:24" ht="15.75" customHeight="1" x14ac:dyDescent="0.25">
      <c r="A796" s="29" t="str">
        <f>'[1]29ª Remessa'!A797</f>
        <v>Ubá</v>
      </c>
      <c r="B796" s="29">
        <f>'[1]29ª Remessa'!B797</f>
        <v>316730</v>
      </c>
      <c r="C796" s="29" t="str">
        <f>'[1]29ª Remessa'!C797</f>
        <v>Silveirânia</v>
      </c>
      <c r="D796" s="39" t="str">
        <f>'[1]29ª Remessa'!D797</f>
        <v>MG</v>
      </c>
      <c r="E796" s="32">
        <f>'[1]29ª Remessa'!U797</f>
        <v>18</v>
      </c>
      <c r="F796" s="32">
        <f>'[1]29ª Remessa'!V797</f>
        <v>0.4</v>
      </c>
      <c r="G796" s="32">
        <f>'[1]29ª Remessa'!W797</f>
        <v>4</v>
      </c>
      <c r="H796" s="38">
        <f>'[1]29ª Remessa'!AA797</f>
        <v>24</v>
      </c>
      <c r="I796" s="32">
        <f>'[1]29ª Remessa'!AC797</f>
        <v>60</v>
      </c>
      <c r="J796" s="34">
        <f t="shared" si="12"/>
        <v>60</v>
      </c>
      <c r="K796" s="32">
        <f>'[1]29ª Remessa'!AI797</f>
        <v>25</v>
      </c>
      <c r="L796" s="32">
        <f>'[1]29ª Remessa'!AJ797</f>
        <v>0</v>
      </c>
      <c r="M796" s="32">
        <f>'[1]29ª Remessa'!AK797</f>
        <v>0</v>
      </c>
      <c r="N796" s="32">
        <f>'[1]29ª Remessa'!AL797</f>
        <v>0</v>
      </c>
      <c r="O796" s="32">
        <f>'[1]29ª Remessa'!AM797</f>
        <v>1</v>
      </c>
      <c r="P796" s="34">
        <f>'[1]29ª Remessa'!AN797</f>
        <v>26</v>
      </c>
      <c r="Q796" s="32">
        <f>'[1]29ª Remessa'!AS797</f>
        <v>0</v>
      </c>
      <c r="R796" s="32">
        <f>'[1]29ª Remessa'!AW797</f>
        <v>0</v>
      </c>
      <c r="S796" s="32">
        <f>'[1]29ª Remessa'!AX797</f>
        <v>0</v>
      </c>
      <c r="T796" s="32">
        <f>'[1]29ª Remessa'!AY797</f>
        <v>0</v>
      </c>
      <c r="U796" s="35">
        <f>'[1]29ª Remessa'!BA797</f>
        <v>0</v>
      </c>
      <c r="V796" s="36">
        <f>'[1]29ª Remessa'!BC797</f>
        <v>0</v>
      </c>
      <c r="W796" s="36">
        <f>'[1]29ª Remessa'!BE797</f>
        <v>0</v>
      </c>
      <c r="X796" s="36">
        <f>'[1]29ª Remessa'!BF797</f>
        <v>0</v>
      </c>
    </row>
    <row r="797" spans="1:24" ht="15.75" customHeight="1" x14ac:dyDescent="0.25">
      <c r="A797" s="29" t="str">
        <f>'[1]29ª Remessa'!A798</f>
        <v>Pouso Alegre</v>
      </c>
      <c r="B797" s="29">
        <f>'[1]29ª Remessa'!B798</f>
        <v>316740</v>
      </c>
      <c r="C797" s="29" t="str">
        <f>'[1]29ª Remessa'!C798</f>
        <v>Silvianópolis</v>
      </c>
      <c r="D797" s="39" t="str">
        <f>'[1]29ª Remessa'!D798</f>
        <v>MG</v>
      </c>
      <c r="E797" s="32">
        <f>'[1]29ª Remessa'!U798</f>
        <v>45</v>
      </c>
      <c r="F797" s="32">
        <f>'[1]29ª Remessa'!V798</f>
        <v>18</v>
      </c>
      <c r="G797" s="32">
        <f>'[1]29ª Remessa'!W798</f>
        <v>150</v>
      </c>
      <c r="H797" s="38">
        <f>'[1]29ª Remessa'!AA798</f>
        <v>216</v>
      </c>
      <c r="I797" s="32">
        <f>'[1]29ª Remessa'!AC798</f>
        <v>75</v>
      </c>
      <c r="J797" s="34">
        <f t="shared" si="12"/>
        <v>75</v>
      </c>
      <c r="K797" s="32">
        <f>'[1]29ª Remessa'!AI798</f>
        <v>61</v>
      </c>
      <c r="L797" s="32">
        <f>'[1]29ª Remessa'!AJ798</f>
        <v>0</v>
      </c>
      <c r="M797" s="32">
        <f>'[1]29ª Remessa'!AK798</f>
        <v>0</v>
      </c>
      <c r="N797" s="32">
        <f>'[1]29ª Remessa'!AL798</f>
        <v>18</v>
      </c>
      <c r="O797" s="32">
        <f>'[1]29ª Remessa'!AM798</f>
        <v>14</v>
      </c>
      <c r="P797" s="34">
        <f>'[1]29ª Remessa'!AN798</f>
        <v>93</v>
      </c>
      <c r="Q797" s="32">
        <f>'[1]29ª Remessa'!AS798</f>
        <v>0</v>
      </c>
      <c r="R797" s="32">
        <f>'[1]29ª Remessa'!AW798</f>
        <v>0</v>
      </c>
      <c r="S797" s="32">
        <f>'[1]29ª Remessa'!AX798</f>
        <v>0</v>
      </c>
      <c r="T797" s="32">
        <f>'[1]29ª Remessa'!AY798</f>
        <v>0</v>
      </c>
      <c r="U797" s="35">
        <f>'[1]29ª Remessa'!BA798</f>
        <v>0</v>
      </c>
      <c r="V797" s="36">
        <f>'[1]29ª Remessa'!BC798</f>
        <v>0</v>
      </c>
      <c r="W797" s="36">
        <f>'[1]29ª Remessa'!BE798</f>
        <v>0</v>
      </c>
      <c r="X797" s="36">
        <f>'[1]29ª Remessa'!BF798</f>
        <v>0</v>
      </c>
    </row>
    <row r="798" spans="1:24" ht="15.75" customHeight="1" x14ac:dyDescent="0.25">
      <c r="A798" s="29" t="str">
        <f>'[1]29ª Remessa'!A799</f>
        <v>Juiz de Fora</v>
      </c>
      <c r="B798" s="29">
        <f>'[1]29ª Remessa'!B799</f>
        <v>316750</v>
      </c>
      <c r="C798" s="29" t="str">
        <f>'[1]29ª Remessa'!C799</f>
        <v>Simão Pereira</v>
      </c>
      <c r="D798" s="39" t="str">
        <f>'[1]29ª Remessa'!D799</f>
        <v>MG</v>
      </c>
      <c r="E798" s="32">
        <f>'[1]29ª Remessa'!U799</f>
        <v>18</v>
      </c>
      <c r="F798" s="32">
        <f>'[1]29ª Remessa'!V799</f>
        <v>0</v>
      </c>
      <c r="G798" s="32">
        <f>'[1]29ª Remessa'!W799</f>
        <v>12</v>
      </c>
      <c r="H798" s="38">
        <f>'[1]29ª Remessa'!AA799</f>
        <v>30</v>
      </c>
      <c r="I798" s="32">
        <f>'[1]29ª Remessa'!AC799</f>
        <v>40</v>
      </c>
      <c r="J798" s="34">
        <f t="shared" si="12"/>
        <v>40</v>
      </c>
      <c r="K798" s="32">
        <f>'[1]29ª Remessa'!AI799</f>
        <v>24</v>
      </c>
      <c r="L798" s="32">
        <f>'[1]29ª Remessa'!AJ799</f>
        <v>0</v>
      </c>
      <c r="M798" s="32">
        <f>'[1]29ª Remessa'!AK799</f>
        <v>0</v>
      </c>
      <c r="N798" s="32">
        <f>'[1]29ª Remessa'!AL799</f>
        <v>0</v>
      </c>
      <c r="O798" s="32">
        <f>'[1]29ª Remessa'!AM799</f>
        <v>1</v>
      </c>
      <c r="P798" s="34">
        <f>'[1]29ª Remessa'!AN799</f>
        <v>25</v>
      </c>
      <c r="Q798" s="32">
        <f>'[1]29ª Remessa'!AS799</f>
        <v>0</v>
      </c>
      <c r="R798" s="32">
        <f>'[1]29ª Remessa'!AW799</f>
        <v>0</v>
      </c>
      <c r="S798" s="32">
        <f>'[1]29ª Remessa'!AX799</f>
        <v>0</v>
      </c>
      <c r="T798" s="32">
        <f>'[1]29ª Remessa'!AY799</f>
        <v>0</v>
      </c>
      <c r="U798" s="35">
        <f>'[1]29ª Remessa'!BA799</f>
        <v>0</v>
      </c>
      <c r="V798" s="36">
        <f>'[1]29ª Remessa'!BC799</f>
        <v>0</v>
      </c>
      <c r="W798" s="36">
        <f>'[1]29ª Remessa'!BE799</f>
        <v>0</v>
      </c>
      <c r="X798" s="36">
        <f>'[1]29ª Remessa'!BF799</f>
        <v>0</v>
      </c>
    </row>
    <row r="799" spans="1:24" ht="15.75" customHeight="1" x14ac:dyDescent="0.25">
      <c r="A799" s="29" t="str">
        <f>'[1]29ª Remessa'!A800</f>
        <v>Manhuaçu</v>
      </c>
      <c r="B799" s="29">
        <f>'[1]29ª Remessa'!B800</f>
        <v>316760</v>
      </c>
      <c r="C799" s="29" t="str">
        <f>'[1]29ª Remessa'!C800</f>
        <v>Simonésia</v>
      </c>
      <c r="D799" s="39" t="str">
        <f>'[1]29ª Remessa'!D800</f>
        <v>MG</v>
      </c>
      <c r="E799" s="32">
        <f>'[1]29ª Remessa'!U800</f>
        <v>96</v>
      </c>
      <c r="F799" s="32">
        <f>'[1]29ª Remessa'!V800</f>
        <v>0</v>
      </c>
      <c r="G799" s="32">
        <f>'[1]29ª Remessa'!W800</f>
        <v>28</v>
      </c>
      <c r="H799" s="38">
        <f>'[1]29ª Remessa'!AA800</f>
        <v>126</v>
      </c>
      <c r="I799" s="32">
        <f>'[1]29ª Remessa'!AC800</f>
        <v>265</v>
      </c>
      <c r="J799" s="34">
        <f t="shared" si="12"/>
        <v>265</v>
      </c>
      <c r="K799" s="32">
        <f>'[1]29ª Remessa'!AI800</f>
        <v>133</v>
      </c>
      <c r="L799" s="32">
        <f>'[1]29ª Remessa'!AJ800</f>
        <v>0</v>
      </c>
      <c r="M799" s="32">
        <f>'[1]29ª Remessa'!AK800</f>
        <v>0</v>
      </c>
      <c r="N799" s="32">
        <f>'[1]29ª Remessa'!AL800</f>
        <v>0</v>
      </c>
      <c r="O799" s="32">
        <f>'[1]29ª Remessa'!AM800</f>
        <v>3</v>
      </c>
      <c r="P799" s="34">
        <f>'[1]29ª Remessa'!AN800</f>
        <v>136</v>
      </c>
      <c r="Q799" s="32">
        <f>'[1]29ª Remessa'!AS800</f>
        <v>0</v>
      </c>
      <c r="R799" s="32">
        <f>'[1]29ª Remessa'!AW800</f>
        <v>0</v>
      </c>
      <c r="S799" s="32">
        <f>'[1]29ª Remessa'!AX800</f>
        <v>0</v>
      </c>
      <c r="T799" s="32">
        <f>'[1]29ª Remessa'!AY800</f>
        <v>0</v>
      </c>
      <c r="U799" s="35">
        <f>'[1]29ª Remessa'!BA800</f>
        <v>0</v>
      </c>
      <c r="V799" s="36">
        <f>'[1]29ª Remessa'!BC800</f>
        <v>0</v>
      </c>
      <c r="W799" s="36">
        <f>'[1]29ª Remessa'!BE800</f>
        <v>0</v>
      </c>
      <c r="X799" s="36">
        <f>'[1]29ª Remessa'!BF800</f>
        <v>0</v>
      </c>
    </row>
    <row r="800" spans="1:24" ht="15.75" customHeight="1" x14ac:dyDescent="0.25">
      <c r="A800" s="29" t="str">
        <f>'[1]29ª Remessa'!A801</f>
        <v>Governador Valadares</v>
      </c>
      <c r="B800" s="29">
        <f>'[1]29ª Remessa'!B801</f>
        <v>316770</v>
      </c>
      <c r="C800" s="29" t="str">
        <f>'[1]29ª Remessa'!C801</f>
        <v>Sobrália</v>
      </c>
      <c r="D800" s="39" t="str">
        <f>'[1]29ª Remessa'!D801</f>
        <v>MG</v>
      </c>
      <c r="E800" s="32">
        <f>'[1]29ª Remessa'!U801</f>
        <v>34</v>
      </c>
      <c r="F800" s="32">
        <f>'[1]29ª Remessa'!V801</f>
        <v>4</v>
      </c>
      <c r="G800" s="32">
        <f>'[1]29ª Remessa'!W801</f>
        <v>98</v>
      </c>
      <c r="H800" s="38">
        <f>'[1]29ª Remessa'!AA801</f>
        <v>138</v>
      </c>
      <c r="I800" s="32">
        <f>'[1]29ª Remessa'!AC801</f>
        <v>95</v>
      </c>
      <c r="J800" s="34">
        <f t="shared" si="12"/>
        <v>95</v>
      </c>
      <c r="K800" s="32">
        <f>'[1]29ª Remessa'!AI801</f>
        <v>47</v>
      </c>
      <c r="L800" s="32">
        <f>'[1]29ª Remessa'!AJ801</f>
        <v>0</v>
      </c>
      <c r="M800" s="32">
        <f>'[1]29ª Remessa'!AK801</f>
        <v>0</v>
      </c>
      <c r="N800" s="32">
        <f>'[1]29ª Remessa'!AL801</f>
        <v>4</v>
      </c>
      <c r="O800" s="32">
        <f>'[1]29ª Remessa'!AM801</f>
        <v>2</v>
      </c>
      <c r="P800" s="34">
        <f>'[1]29ª Remessa'!AN801</f>
        <v>53</v>
      </c>
      <c r="Q800" s="32">
        <f>'[1]29ª Remessa'!AS801</f>
        <v>0</v>
      </c>
      <c r="R800" s="32">
        <f>'[1]29ª Remessa'!AW801</f>
        <v>0</v>
      </c>
      <c r="S800" s="32">
        <f>'[1]29ª Remessa'!AX801</f>
        <v>0</v>
      </c>
      <c r="T800" s="32">
        <f>'[1]29ª Remessa'!AY801</f>
        <v>0</v>
      </c>
      <c r="U800" s="35">
        <f>'[1]29ª Remessa'!BA801</f>
        <v>0</v>
      </c>
      <c r="V800" s="36">
        <f>'[1]29ª Remessa'!BC801</f>
        <v>0</v>
      </c>
      <c r="W800" s="36">
        <f>'[1]29ª Remessa'!BE801</f>
        <v>0</v>
      </c>
      <c r="X800" s="36">
        <f>'[1]29ª Remessa'!BF801</f>
        <v>0</v>
      </c>
    </row>
    <row r="801" spans="1:24" ht="15.75" customHeight="1" x14ac:dyDescent="0.25">
      <c r="A801" s="29" t="str">
        <f>'[1]29ª Remessa'!A802</f>
        <v>Varginha</v>
      </c>
      <c r="B801" s="29">
        <f>'[1]29ª Remessa'!B802</f>
        <v>316780</v>
      </c>
      <c r="C801" s="29" t="str">
        <f>'[1]29ª Remessa'!C802</f>
        <v>Soledade de Minas</v>
      </c>
      <c r="D801" s="39" t="str">
        <f>'[1]29ª Remessa'!D802</f>
        <v>MG</v>
      </c>
      <c r="E801" s="32">
        <f>'[1]29ª Remessa'!U802</f>
        <v>38</v>
      </c>
      <c r="F801" s="32">
        <f>'[1]29ª Remessa'!V802</f>
        <v>8</v>
      </c>
      <c r="G801" s="32">
        <f>'[1]29ª Remessa'!W802</f>
        <v>19</v>
      </c>
      <c r="H801" s="38">
        <f>'[1]29ª Remessa'!AA802</f>
        <v>66</v>
      </c>
      <c r="I801" s="32">
        <f>'[1]29ª Remessa'!AC802</f>
        <v>80</v>
      </c>
      <c r="J801" s="34">
        <f t="shared" si="12"/>
        <v>80</v>
      </c>
      <c r="K801" s="32">
        <f>'[1]29ª Remessa'!AI802</f>
        <v>52</v>
      </c>
      <c r="L801" s="32">
        <f>'[1]29ª Remessa'!AJ802</f>
        <v>0</v>
      </c>
      <c r="M801" s="32">
        <f>'[1]29ª Remessa'!AK802</f>
        <v>0</v>
      </c>
      <c r="N801" s="32">
        <f>'[1]29ª Remessa'!AL802</f>
        <v>8</v>
      </c>
      <c r="O801" s="32">
        <f>'[1]29ª Remessa'!AM802</f>
        <v>3</v>
      </c>
      <c r="P801" s="34">
        <f>'[1]29ª Remessa'!AN802</f>
        <v>63</v>
      </c>
      <c r="Q801" s="32">
        <f>'[1]29ª Remessa'!AS802</f>
        <v>0</v>
      </c>
      <c r="R801" s="32">
        <f>'[1]29ª Remessa'!AW802</f>
        <v>0</v>
      </c>
      <c r="S801" s="32">
        <f>'[1]29ª Remessa'!AX802</f>
        <v>0</v>
      </c>
      <c r="T801" s="32">
        <f>'[1]29ª Remessa'!AY802</f>
        <v>0</v>
      </c>
      <c r="U801" s="35">
        <f>'[1]29ª Remessa'!BA802</f>
        <v>0</v>
      </c>
      <c r="V801" s="36">
        <f>'[1]29ª Remessa'!BC802</f>
        <v>0</v>
      </c>
      <c r="W801" s="36">
        <f>'[1]29ª Remessa'!BE802</f>
        <v>0</v>
      </c>
      <c r="X801" s="36">
        <f>'[1]29ª Remessa'!BF802</f>
        <v>0</v>
      </c>
    </row>
    <row r="802" spans="1:24" ht="15.75" customHeight="1" x14ac:dyDescent="0.25">
      <c r="A802" s="29" t="str">
        <f>'[1]29ª Remessa'!A803</f>
        <v>Ubá</v>
      </c>
      <c r="B802" s="29">
        <f>'[1]29ª Remessa'!B803</f>
        <v>316790</v>
      </c>
      <c r="C802" s="29" t="str">
        <f>'[1]29ª Remessa'!C803</f>
        <v>Tabuleiro</v>
      </c>
      <c r="D802" s="39" t="str">
        <f>'[1]29ª Remessa'!D803</f>
        <v>MG</v>
      </c>
      <c r="E802" s="32">
        <f>'[1]29ª Remessa'!U803</f>
        <v>28</v>
      </c>
      <c r="F802" s="32">
        <f>'[1]29ª Remessa'!V803</f>
        <v>12</v>
      </c>
      <c r="G802" s="32">
        <f>'[1]29ª Remessa'!W803</f>
        <v>9</v>
      </c>
      <c r="H802" s="38">
        <f>'[1]29ª Remessa'!AA803</f>
        <v>54</v>
      </c>
      <c r="I802" s="32">
        <f>'[1]29ª Remessa'!AC803</f>
        <v>60</v>
      </c>
      <c r="J802" s="34">
        <f t="shared" si="12"/>
        <v>60</v>
      </c>
      <c r="K802" s="32">
        <f>'[1]29ª Remessa'!AI803</f>
        <v>38</v>
      </c>
      <c r="L802" s="32">
        <f>'[1]29ª Remessa'!AJ803</f>
        <v>0</v>
      </c>
      <c r="M802" s="32">
        <f>'[1]29ª Remessa'!AK803</f>
        <v>0</v>
      </c>
      <c r="N802" s="32">
        <f>'[1]29ª Remessa'!AL803</f>
        <v>12</v>
      </c>
      <c r="O802" s="32">
        <f>'[1]29ª Remessa'!AM803</f>
        <v>7</v>
      </c>
      <c r="P802" s="34">
        <f>'[1]29ª Remessa'!AN803</f>
        <v>57</v>
      </c>
      <c r="Q802" s="32">
        <f>'[1]29ª Remessa'!AS803</f>
        <v>0</v>
      </c>
      <c r="R802" s="32">
        <f>'[1]29ª Remessa'!AW803</f>
        <v>0</v>
      </c>
      <c r="S802" s="32">
        <f>'[1]29ª Remessa'!AX803</f>
        <v>0</v>
      </c>
      <c r="T802" s="32">
        <f>'[1]29ª Remessa'!AY803</f>
        <v>0</v>
      </c>
      <c r="U802" s="35">
        <f>'[1]29ª Remessa'!BA803</f>
        <v>0</v>
      </c>
      <c r="V802" s="36">
        <f>'[1]29ª Remessa'!BC803</f>
        <v>0</v>
      </c>
      <c r="W802" s="36">
        <f>'[1]29ª Remessa'!BE803</f>
        <v>0</v>
      </c>
      <c r="X802" s="36">
        <f>'[1]29ª Remessa'!BF803</f>
        <v>0</v>
      </c>
    </row>
    <row r="803" spans="1:24" ht="15.75" customHeight="1" x14ac:dyDescent="0.25">
      <c r="A803" s="29" t="str">
        <f>'[1]29ª Remessa'!A804</f>
        <v>Montes Claros</v>
      </c>
      <c r="B803" s="29">
        <f>'[1]29ª Remessa'!B804</f>
        <v>316800</v>
      </c>
      <c r="C803" s="29" t="str">
        <f>'[1]29ª Remessa'!C804</f>
        <v>Taiobeiras</v>
      </c>
      <c r="D803" s="39" t="str">
        <f>'[1]29ª Remessa'!D804</f>
        <v>MG</v>
      </c>
      <c r="E803" s="32">
        <f>'[1]29ª Remessa'!U804</f>
        <v>171</v>
      </c>
      <c r="F803" s="32">
        <f>'[1]29ª Remessa'!V804</f>
        <v>34</v>
      </c>
      <c r="G803" s="32">
        <f>'[1]29ª Remessa'!W804</f>
        <v>42</v>
      </c>
      <c r="H803" s="38">
        <f>'[1]29ª Remessa'!AA804</f>
        <v>252</v>
      </c>
      <c r="I803" s="32">
        <f>'[1]29ª Remessa'!AC804</f>
        <v>390</v>
      </c>
      <c r="J803" s="34">
        <f t="shared" si="12"/>
        <v>390</v>
      </c>
      <c r="K803" s="32">
        <f>'[1]29ª Remessa'!AI804</f>
        <v>236</v>
      </c>
      <c r="L803" s="32">
        <f>'[1]29ª Remessa'!AJ804</f>
        <v>70</v>
      </c>
      <c r="M803" s="32">
        <f>'[1]29ª Remessa'!AK804</f>
        <v>0</v>
      </c>
      <c r="N803" s="32">
        <f>'[1]29ª Remessa'!AL804</f>
        <v>34</v>
      </c>
      <c r="O803" s="32">
        <f>'[1]29ª Remessa'!AM804</f>
        <v>35</v>
      </c>
      <c r="P803" s="34">
        <f>'[1]29ª Remessa'!AN804</f>
        <v>375</v>
      </c>
      <c r="Q803" s="32">
        <f>'[1]29ª Remessa'!AS804</f>
        <v>0</v>
      </c>
      <c r="R803" s="32">
        <f>'[1]29ª Remessa'!AW804</f>
        <v>0</v>
      </c>
      <c r="S803" s="32">
        <f>'[1]29ª Remessa'!AX804</f>
        <v>0</v>
      </c>
      <c r="T803" s="32">
        <f>'[1]29ª Remessa'!AY804</f>
        <v>0</v>
      </c>
      <c r="U803" s="35">
        <f>'[1]29ª Remessa'!BA804</f>
        <v>0</v>
      </c>
      <c r="V803" s="36">
        <f>'[1]29ª Remessa'!BC804</f>
        <v>0</v>
      </c>
      <c r="W803" s="36">
        <f>'[1]29ª Remessa'!BE804</f>
        <v>0</v>
      </c>
      <c r="X803" s="36">
        <f>'[1]29ª Remessa'!BF804</f>
        <v>0</v>
      </c>
    </row>
    <row r="804" spans="1:24" ht="15.75" customHeight="1" x14ac:dyDescent="0.25">
      <c r="A804" s="29" t="str">
        <f>'[1]29ª Remessa'!A805</f>
        <v>Manhuaçu</v>
      </c>
      <c r="B804" s="29">
        <f>'[1]29ª Remessa'!B805</f>
        <v>316805</v>
      </c>
      <c r="C804" s="29" t="str">
        <f>'[1]29ª Remessa'!C805</f>
        <v>Taparuba</v>
      </c>
      <c r="D804" s="39" t="str">
        <f>'[1]29ª Remessa'!D805</f>
        <v>MG</v>
      </c>
      <c r="E804" s="32">
        <f>'[1]29ª Remessa'!U805</f>
        <v>22</v>
      </c>
      <c r="F804" s="32">
        <f>'[1]29ª Remessa'!V805</f>
        <v>0</v>
      </c>
      <c r="G804" s="32">
        <f>'[1]29ª Remessa'!W805</f>
        <v>21</v>
      </c>
      <c r="H804" s="38">
        <f>'[1]29ª Remessa'!AA805</f>
        <v>48</v>
      </c>
      <c r="I804" s="32">
        <f>'[1]29ª Remessa'!AC805</f>
        <v>55</v>
      </c>
      <c r="J804" s="34">
        <f t="shared" si="12"/>
        <v>55</v>
      </c>
      <c r="K804" s="32">
        <f>'[1]29ª Remessa'!AI805</f>
        <v>31</v>
      </c>
      <c r="L804" s="32">
        <f>'[1]29ª Remessa'!AJ805</f>
        <v>0</v>
      </c>
      <c r="M804" s="32">
        <f>'[1]29ª Remessa'!AK805</f>
        <v>0</v>
      </c>
      <c r="N804" s="32">
        <f>'[1]29ª Remessa'!AL805</f>
        <v>0</v>
      </c>
      <c r="O804" s="32">
        <f>'[1]29ª Remessa'!AM805</f>
        <v>3</v>
      </c>
      <c r="P804" s="34">
        <f>'[1]29ª Remessa'!AN805</f>
        <v>34</v>
      </c>
      <c r="Q804" s="32">
        <f>'[1]29ª Remessa'!AS805</f>
        <v>0</v>
      </c>
      <c r="R804" s="32">
        <f>'[1]29ª Remessa'!AW805</f>
        <v>0</v>
      </c>
      <c r="S804" s="32">
        <f>'[1]29ª Remessa'!AX805</f>
        <v>0</v>
      </c>
      <c r="T804" s="32">
        <f>'[1]29ª Remessa'!AY805</f>
        <v>0</v>
      </c>
      <c r="U804" s="35">
        <f>'[1]29ª Remessa'!BA805</f>
        <v>0</v>
      </c>
      <c r="V804" s="36">
        <f>'[1]29ª Remessa'!BC805</f>
        <v>0</v>
      </c>
      <c r="W804" s="36">
        <f>'[1]29ª Remessa'!BE805</f>
        <v>0</v>
      </c>
      <c r="X804" s="36">
        <f>'[1]29ª Remessa'!BF805</f>
        <v>0</v>
      </c>
    </row>
    <row r="805" spans="1:24" ht="15.75" customHeight="1" x14ac:dyDescent="0.25">
      <c r="A805" s="29" t="str">
        <f>'[1]29ª Remessa'!A806</f>
        <v>Uberaba</v>
      </c>
      <c r="B805" s="29">
        <f>'[1]29ª Remessa'!B806</f>
        <v>316810</v>
      </c>
      <c r="C805" s="29" t="str">
        <f>'[1]29ª Remessa'!C806</f>
        <v>Tapira</v>
      </c>
      <c r="D805" s="39" t="str">
        <f>'[1]29ª Remessa'!D806</f>
        <v>MG</v>
      </c>
      <c r="E805" s="32">
        <f>'[1]29ª Remessa'!U806</f>
        <v>33</v>
      </c>
      <c r="F805" s="32">
        <f>'[1]29ª Remessa'!V806</f>
        <v>0</v>
      </c>
      <c r="G805" s="32">
        <f>'[1]29ª Remessa'!W806</f>
        <v>22</v>
      </c>
      <c r="H805" s="38">
        <f>'[1]29ª Remessa'!AA806</f>
        <v>60</v>
      </c>
      <c r="I805" s="32">
        <f>'[1]29ª Remessa'!AC806</f>
        <v>85</v>
      </c>
      <c r="J805" s="34">
        <f t="shared" si="12"/>
        <v>85</v>
      </c>
      <c r="K805" s="32">
        <f>'[1]29ª Remessa'!AI806</f>
        <v>45</v>
      </c>
      <c r="L805" s="32">
        <f>'[1]29ª Remessa'!AJ806</f>
        <v>0</v>
      </c>
      <c r="M805" s="32">
        <f>'[1]29ª Remessa'!AK806</f>
        <v>0</v>
      </c>
      <c r="N805" s="32">
        <f>'[1]29ª Remessa'!AL806</f>
        <v>0</v>
      </c>
      <c r="O805" s="32">
        <f>'[1]29ª Remessa'!AM806</f>
        <v>1</v>
      </c>
      <c r="P805" s="34">
        <f>'[1]29ª Remessa'!AN806</f>
        <v>46</v>
      </c>
      <c r="Q805" s="32">
        <f>'[1]29ª Remessa'!AS806</f>
        <v>0</v>
      </c>
      <c r="R805" s="32">
        <f>'[1]29ª Remessa'!AW806</f>
        <v>0</v>
      </c>
      <c r="S805" s="32">
        <f>'[1]29ª Remessa'!AX806</f>
        <v>0</v>
      </c>
      <c r="T805" s="32">
        <f>'[1]29ª Remessa'!AY806</f>
        <v>0</v>
      </c>
      <c r="U805" s="35">
        <f>'[1]29ª Remessa'!BA806</f>
        <v>0</v>
      </c>
      <c r="V805" s="36">
        <f>'[1]29ª Remessa'!BC806</f>
        <v>0</v>
      </c>
      <c r="W805" s="36">
        <f>'[1]29ª Remessa'!BE806</f>
        <v>0</v>
      </c>
      <c r="X805" s="36">
        <f>'[1]29ª Remessa'!BF806</f>
        <v>0</v>
      </c>
    </row>
    <row r="806" spans="1:24" ht="15.75" customHeight="1" x14ac:dyDescent="0.25">
      <c r="A806" s="29" t="str">
        <f>'[1]29ª Remessa'!A807</f>
        <v>Divinópolis</v>
      </c>
      <c r="B806" s="29">
        <f>'[1]29ª Remessa'!B807</f>
        <v>316820</v>
      </c>
      <c r="C806" s="29" t="str">
        <f>'[1]29ª Remessa'!C807</f>
        <v>Tapiraí</v>
      </c>
      <c r="D806" s="39" t="str">
        <f>'[1]29ª Remessa'!D807</f>
        <v>MG</v>
      </c>
      <c r="E806" s="32">
        <f>'[1]29ª Remessa'!U807</f>
        <v>16</v>
      </c>
      <c r="F806" s="32">
        <f>'[1]29ª Remessa'!V807</f>
        <v>0</v>
      </c>
      <c r="G806" s="32">
        <f>'[1]29ª Remessa'!W807</f>
        <v>4</v>
      </c>
      <c r="H806" s="38">
        <f>'[1]29ª Remessa'!AA807</f>
        <v>24</v>
      </c>
      <c r="I806" s="32">
        <f>'[1]29ª Remessa'!AC807</f>
        <v>30</v>
      </c>
      <c r="J806" s="34">
        <f t="shared" si="12"/>
        <v>30</v>
      </c>
      <c r="K806" s="32">
        <f>'[1]29ª Remessa'!AI807</f>
        <v>22</v>
      </c>
      <c r="L806" s="32">
        <f>'[1]29ª Remessa'!AJ807</f>
        <v>0</v>
      </c>
      <c r="M806" s="32">
        <f>'[1]29ª Remessa'!AK807</f>
        <v>0</v>
      </c>
      <c r="N806" s="32">
        <f>'[1]29ª Remessa'!AL807</f>
        <v>0</v>
      </c>
      <c r="O806" s="32">
        <f>'[1]29ª Remessa'!AM807</f>
        <v>0</v>
      </c>
      <c r="P806" s="34">
        <f>'[1]29ª Remessa'!AN807</f>
        <v>22</v>
      </c>
      <c r="Q806" s="32">
        <f>'[1]29ª Remessa'!AS807</f>
        <v>0</v>
      </c>
      <c r="R806" s="32">
        <f>'[1]29ª Remessa'!AW807</f>
        <v>0</v>
      </c>
      <c r="S806" s="32">
        <f>'[1]29ª Remessa'!AX807</f>
        <v>0</v>
      </c>
      <c r="T806" s="32">
        <f>'[1]29ª Remessa'!AY807</f>
        <v>0</v>
      </c>
      <c r="U806" s="35">
        <f>'[1]29ª Remessa'!BA807</f>
        <v>0</v>
      </c>
      <c r="V806" s="36">
        <f>'[1]29ª Remessa'!BC807</f>
        <v>0</v>
      </c>
      <c r="W806" s="36">
        <f>'[1]29ª Remessa'!BE807</f>
        <v>0</v>
      </c>
      <c r="X806" s="36">
        <f>'[1]29ª Remessa'!BF807</f>
        <v>0</v>
      </c>
    </row>
    <row r="807" spans="1:24" ht="15.75" customHeight="1" x14ac:dyDescent="0.25">
      <c r="A807" s="29" t="str">
        <f>'[1]29ª Remessa'!A808</f>
        <v>Belo Horizonte</v>
      </c>
      <c r="B807" s="29">
        <f>'[1]29ª Remessa'!B808</f>
        <v>316830</v>
      </c>
      <c r="C807" s="29" t="str">
        <f>'[1]29ª Remessa'!C808</f>
        <v>Taquaraçu de Minas</v>
      </c>
      <c r="D807" s="39" t="str">
        <f>'[1]29ª Remessa'!D808</f>
        <v>MG</v>
      </c>
      <c r="E807" s="32">
        <f>'[1]29ª Remessa'!U808</f>
        <v>24</v>
      </c>
      <c r="F807" s="32">
        <f>'[1]29ª Remessa'!V808</f>
        <v>0</v>
      </c>
      <c r="G807" s="32">
        <f>'[1]29ª Remessa'!W808</f>
        <v>0</v>
      </c>
      <c r="H807" s="38">
        <f>'[1]29ª Remessa'!AA808</f>
        <v>24</v>
      </c>
      <c r="I807" s="32">
        <f>'[1]29ª Remessa'!AC808</f>
        <v>150</v>
      </c>
      <c r="J807" s="34">
        <f t="shared" si="12"/>
        <v>150</v>
      </c>
      <c r="K807" s="32">
        <f>'[1]29ª Remessa'!AI808</f>
        <v>34</v>
      </c>
      <c r="L807" s="32">
        <f>'[1]29ª Remessa'!AJ808</f>
        <v>0</v>
      </c>
      <c r="M807" s="32">
        <f>'[1]29ª Remessa'!AK808</f>
        <v>0</v>
      </c>
      <c r="N807" s="32">
        <f>'[1]29ª Remessa'!AL808</f>
        <v>0</v>
      </c>
      <c r="O807" s="32">
        <f>'[1]29ª Remessa'!AM808</f>
        <v>0</v>
      </c>
      <c r="P807" s="34">
        <f>'[1]29ª Remessa'!AN808</f>
        <v>34</v>
      </c>
      <c r="Q807" s="32">
        <f>'[1]29ª Remessa'!AS808</f>
        <v>0</v>
      </c>
      <c r="R807" s="32">
        <f>'[1]29ª Remessa'!AW808</f>
        <v>0</v>
      </c>
      <c r="S807" s="32">
        <f>'[1]29ª Remessa'!AX808</f>
        <v>0</v>
      </c>
      <c r="T807" s="32">
        <f>'[1]29ª Remessa'!AY808</f>
        <v>0</v>
      </c>
      <c r="U807" s="35">
        <f>'[1]29ª Remessa'!BA808</f>
        <v>0</v>
      </c>
      <c r="V807" s="36">
        <f>'[1]29ª Remessa'!BC808</f>
        <v>0</v>
      </c>
      <c r="W807" s="36">
        <f>'[1]29ª Remessa'!BE808</f>
        <v>0</v>
      </c>
      <c r="X807" s="36">
        <f>'[1]29ª Remessa'!BF808</f>
        <v>0</v>
      </c>
    </row>
    <row r="808" spans="1:24" ht="15.75" customHeight="1" x14ac:dyDescent="0.25">
      <c r="A808" s="29" t="str">
        <f>'[1]29ª Remessa'!A809</f>
        <v>Governador Valadares</v>
      </c>
      <c r="B808" s="29">
        <f>'[1]29ª Remessa'!B809</f>
        <v>316840</v>
      </c>
      <c r="C808" s="29" t="str">
        <f>'[1]29ª Remessa'!C809</f>
        <v>Tarumirim</v>
      </c>
      <c r="D808" s="39" t="str">
        <f>'[1]29ª Remessa'!D809</f>
        <v>MG</v>
      </c>
      <c r="E808" s="32">
        <f>'[1]29ª Remessa'!U809</f>
        <v>87</v>
      </c>
      <c r="F808" s="32">
        <f>'[1]29ª Remessa'!V809</f>
        <v>24</v>
      </c>
      <c r="G808" s="32">
        <f>'[1]29ª Remessa'!W809</f>
        <v>94</v>
      </c>
      <c r="H808" s="38">
        <f>'[1]29ª Remessa'!AA809</f>
        <v>210</v>
      </c>
      <c r="I808" s="32">
        <f>'[1]29ª Remessa'!AC809</f>
        <v>205</v>
      </c>
      <c r="J808" s="34">
        <f t="shared" si="12"/>
        <v>205</v>
      </c>
      <c r="K808" s="32">
        <f>'[1]29ª Remessa'!AI809</f>
        <v>120</v>
      </c>
      <c r="L808" s="32">
        <f>'[1]29ª Remessa'!AJ809</f>
        <v>179</v>
      </c>
      <c r="M808" s="32">
        <f>'[1]29ª Remessa'!AK809</f>
        <v>0</v>
      </c>
      <c r="N808" s="32">
        <f>'[1]29ª Remessa'!AL809</f>
        <v>24</v>
      </c>
      <c r="O808" s="32">
        <f>'[1]29ª Remessa'!AM809</f>
        <v>10</v>
      </c>
      <c r="P808" s="34">
        <f>'[1]29ª Remessa'!AN809</f>
        <v>333</v>
      </c>
      <c r="Q808" s="32">
        <f>'[1]29ª Remessa'!AS809</f>
        <v>0</v>
      </c>
      <c r="R808" s="32">
        <f>'[1]29ª Remessa'!AW809</f>
        <v>0</v>
      </c>
      <c r="S808" s="32">
        <f>'[1]29ª Remessa'!AX809</f>
        <v>0</v>
      </c>
      <c r="T808" s="32">
        <f>'[1]29ª Remessa'!AY809</f>
        <v>0</v>
      </c>
      <c r="U808" s="35">
        <f>'[1]29ª Remessa'!BA809</f>
        <v>0</v>
      </c>
      <c r="V808" s="36">
        <f>'[1]29ª Remessa'!BC809</f>
        <v>0</v>
      </c>
      <c r="W808" s="36">
        <f>'[1]29ª Remessa'!BE809</f>
        <v>0</v>
      </c>
      <c r="X808" s="36">
        <f>'[1]29ª Remessa'!BF809</f>
        <v>0</v>
      </c>
    </row>
    <row r="809" spans="1:24" ht="15.75" customHeight="1" x14ac:dyDescent="0.25">
      <c r="A809" s="29" t="str">
        <f>'[1]29ª Remessa'!A810</f>
        <v>Ponte Nova</v>
      </c>
      <c r="B809" s="29">
        <f>'[1]29ª Remessa'!B810</f>
        <v>316850</v>
      </c>
      <c r="C809" s="29" t="str">
        <f>'[1]29ª Remessa'!C810</f>
        <v>Teixeiras</v>
      </c>
      <c r="D809" s="39" t="str">
        <f>'[1]29ª Remessa'!D810</f>
        <v>MG</v>
      </c>
      <c r="E809" s="32">
        <f>'[1]29ª Remessa'!U810</f>
        <v>81</v>
      </c>
      <c r="F809" s="32">
        <f>'[1]29ª Remessa'!V810</f>
        <v>20</v>
      </c>
      <c r="G809" s="32">
        <f>'[1]29ª Remessa'!W810</f>
        <v>18</v>
      </c>
      <c r="H809" s="38">
        <f>'[1]29ª Remessa'!AA810</f>
        <v>120</v>
      </c>
      <c r="I809" s="32">
        <f>'[1]29ª Remessa'!AC810</f>
        <v>150</v>
      </c>
      <c r="J809" s="34">
        <f t="shared" si="12"/>
        <v>150</v>
      </c>
      <c r="K809" s="32">
        <f>'[1]29ª Remessa'!AI810</f>
        <v>112</v>
      </c>
      <c r="L809" s="32">
        <f>'[1]29ª Remessa'!AJ810</f>
        <v>0</v>
      </c>
      <c r="M809" s="32">
        <f>'[1]29ª Remessa'!AK810</f>
        <v>0</v>
      </c>
      <c r="N809" s="32">
        <f>'[1]29ª Remessa'!AL810</f>
        <v>20</v>
      </c>
      <c r="O809" s="32">
        <f>'[1]29ª Remessa'!AM810</f>
        <v>14</v>
      </c>
      <c r="P809" s="34">
        <f>'[1]29ª Remessa'!AN810</f>
        <v>146</v>
      </c>
      <c r="Q809" s="32">
        <f>'[1]29ª Remessa'!AS810</f>
        <v>0</v>
      </c>
      <c r="R809" s="32">
        <f>'[1]29ª Remessa'!AW810</f>
        <v>0</v>
      </c>
      <c r="S809" s="32">
        <f>'[1]29ª Remessa'!AX810</f>
        <v>0</v>
      </c>
      <c r="T809" s="32">
        <f>'[1]29ª Remessa'!AY810</f>
        <v>0</v>
      </c>
      <c r="U809" s="35">
        <f>'[1]29ª Remessa'!BA810</f>
        <v>0</v>
      </c>
      <c r="V809" s="36">
        <f>'[1]29ª Remessa'!BC810</f>
        <v>0</v>
      </c>
      <c r="W809" s="36">
        <f>'[1]29ª Remessa'!BE810</f>
        <v>0</v>
      </c>
      <c r="X809" s="36">
        <f>'[1]29ª Remessa'!BF810</f>
        <v>0</v>
      </c>
    </row>
    <row r="810" spans="1:24" ht="15.75" customHeight="1" x14ac:dyDescent="0.25">
      <c r="A810" s="29" t="str">
        <f>'[1]29ª Remessa'!A811</f>
        <v>Teófilo Otoni</v>
      </c>
      <c r="B810" s="29">
        <f>'[1]29ª Remessa'!B811</f>
        <v>316860</v>
      </c>
      <c r="C810" s="29" t="str">
        <f>'[1]29ª Remessa'!C811</f>
        <v>Teófilo Otoni</v>
      </c>
      <c r="D810" s="39" t="str">
        <f>'[1]29ª Remessa'!D811</f>
        <v>MG</v>
      </c>
      <c r="E810" s="32">
        <f>'[1]29ª Remessa'!U811</f>
        <v>773</v>
      </c>
      <c r="F810" s="32">
        <f>'[1]29ª Remessa'!V811</f>
        <v>9.4</v>
      </c>
      <c r="G810" s="32">
        <f>'[1]29ª Remessa'!W811</f>
        <v>62</v>
      </c>
      <c r="H810" s="38">
        <f>'[1]29ª Remessa'!AA811</f>
        <v>846</v>
      </c>
      <c r="I810" s="32">
        <f>'[1]29ª Remessa'!AC811</f>
        <v>2450</v>
      </c>
      <c r="J810" s="34">
        <f t="shared" si="12"/>
        <v>2450</v>
      </c>
      <c r="K810" s="32">
        <f>'[1]29ª Remessa'!AI811</f>
        <v>1066</v>
      </c>
      <c r="L810" s="32">
        <f>'[1]29ª Remessa'!AJ811</f>
        <v>1583</v>
      </c>
      <c r="M810" s="32">
        <f>'[1]29ª Remessa'!AK811</f>
        <v>0</v>
      </c>
      <c r="N810" s="32">
        <f>'[1]29ª Remessa'!AL811</f>
        <v>9</v>
      </c>
      <c r="O810" s="32">
        <f>'[1]29ª Remessa'!AM811</f>
        <v>170</v>
      </c>
      <c r="P810" s="34">
        <f>'[1]29ª Remessa'!AN811</f>
        <v>2828</v>
      </c>
      <c r="Q810" s="32">
        <f>'[1]29ª Remessa'!AS811</f>
        <v>0</v>
      </c>
      <c r="R810" s="32">
        <f>'[1]29ª Remessa'!AW811</f>
        <v>0</v>
      </c>
      <c r="S810" s="32">
        <f>'[1]29ª Remessa'!AX811</f>
        <v>0</v>
      </c>
      <c r="T810" s="32">
        <f>'[1]29ª Remessa'!AY811</f>
        <v>0</v>
      </c>
      <c r="U810" s="35">
        <f>'[1]29ª Remessa'!BA811</f>
        <v>0</v>
      </c>
      <c r="V810" s="36">
        <f>'[1]29ª Remessa'!BC811</f>
        <v>0</v>
      </c>
      <c r="W810" s="36">
        <f>'[1]29ª Remessa'!BE811</f>
        <v>0</v>
      </c>
      <c r="X810" s="36">
        <f>'[1]29ª Remessa'!BF811</f>
        <v>0</v>
      </c>
    </row>
    <row r="811" spans="1:24" ht="15.75" customHeight="1" x14ac:dyDescent="0.25">
      <c r="A811" s="29" t="str">
        <f>'[1]29ª Remessa'!A812</f>
        <v>Coronel Fabriciano</v>
      </c>
      <c r="B811" s="29">
        <f>'[1]29ª Remessa'!B812</f>
        <v>316870</v>
      </c>
      <c r="C811" s="29" t="str">
        <f>'[1]29ª Remessa'!C812</f>
        <v>Timóteo</v>
      </c>
      <c r="D811" s="39" t="str">
        <f>'[1]29ª Remessa'!D812</f>
        <v>MG</v>
      </c>
      <c r="E811" s="32">
        <f>'[1]29ª Remessa'!U812</f>
        <v>600</v>
      </c>
      <c r="F811" s="32">
        <f>'[1]29ª Remessa'!V812</f>
        <v>180</v>
      </c>
      <c r="G811" s="32">
        <f>'[1]29ª Remessa'!W812</f>
        <v>90</v>
      </c>
      <c r="H811" s="38">
        <f>'[1]29ª Remessa'!AA812</f>
        <v>870</v>
      </c>
      <c r="I811" s="32">
        <f>'[1]29ª Remessa'!AC812</f>
        <v>960</v>
      </c>
      <c r="J811" s="34">
        <f t="shared" si="12"/>
        <v>960</v>
      </c>
      <c r="K811" s="32">
        <f>'[1]29ª Remessa'!AI812</f>
        <v>828</v>
      </c>
      <c r="L811" s="32">
        <f>'[1]29ª Remessa'!AJ812</f>
        <v>185</v>
      </c>
      <c r="M811" s="32">
        <f>'[1]29ª Remessa'!AK812</f>
        <v>15</v>
      </c>
      <c r="N811" s="32">
        <f>'[1]29ª Remessa'!AL812</f>
        <v>180</v>
      </c>
      <c r="O811" s="32">
        <f>'[1]29ª Remessa'!AM812</f>
        <v>62</v>
      </c>
      <c r="P811" s="34">
        <f>'[1]29ª Remessa'!AN812</f>
        <v>1270</v>
      </c>
      <c r="Q811" s="32">
        <f>'[1]29ª Remessa'!AS812</f>
        <v>0</v>
      </c>
      <c r="R811" s="32">
        <f>'[1]29ª Remessa'!AW812</f>
        <v>0</v>
      </c>
      <c r="S811" s="32">
        <f>'[1]29ª Remessa'!AX812</f>
        <v>0</v>
      </c>
      <c r="T811" s="32">
        <f>'[1]29ª Remessa'!AY812</f>
        <v>0</v>
      </c>
      <c r="U811" s="35">
        <f>'[1]29ª Remessa'!BA812</f>
        <v>0</v>
      </c>
      <c r="V811" s="36">
        <f>'[1]29ª Remessa'!BC812</f>
        <v>0</v>
      </c>
      <c r="W811" s="36">
        <f>'[1]29ª Remessa'!BE812</f>
        <v>0</v>
      </c>
      <c r="X811" s="36">
        <f>'[1]29ª Remessa'!BF812</f>
        <v>0</v>
      </c>
    </row>
    <row r="812" spans="1:24" ht="15.75" customHeight="1" x14ac:dyDescent="0.25">
      <c r="A812" s="29" t="str">
        <f>'[1]29ª Remessa'!A813</f>
        <v>São João Del Rei</v>
      </c>
      <c r="B812" s="29">
        <f>'[1]29ª Remessa'!B813</f>
        <v>316880</v>
      </c>
      <c r="C812" s="29" t="str">
        <f>'[1]29ª Remessa'!C813</f>
        <v>Tiradentes</v>
      </c>
      <c r="D812" s="39" t="str">
        <f>'[1]29ª Remessa'!D813</f>
        <v>MG</v>
      </c>
      <c r="E812" s="32">
        <f>'[1]29ª Remessa'!U813</f>
        <v>52</v>
      </c>
      <c r="F812" s="32">
        <f>'[1]29ª Remessa'!V813</f>
        <v>0.72</v>
      </c>
      <c r="G812" s="32">
        <f>'[1]29ª Remessa'!W813</f>
        <v>10</v>
      </c>
      <c r="H812" s="38">
        <f>'[1]29ª Remessa'!AA813</f>
        <v>66</v>
      </c>
      <c r="I812" s="32">
        <f>'[1]29ª Remessa'!AC813</f>
        <v>145</v>
      </c>
      <c r="J812" s="34">
        <f t="shared" si="12"/>
        <v>145</v>
      </c>
      <c r="K812" s="32">
        <f>'[1]29ª Remessa'!AI813</f>
        <v>72</v>
      </c>
      <c r="L812" s="32">
        <f>'[1]29ª Remessa'!AJ813</f>
        <v>0</v>
      </c>
      <c r="M812" s="32">
        <f>'[1]29ª Remessa'!AK813</f>
        <v>2</v>
      </c>
      <c r="N812" s="32">
        <f>'[1]29ª Remessa'!AL813</f>
        <v>1</v>
      </c>
      <c r="O812" s="32">
        <f>'[1]29ª Remessa'!AM813</f>
        <v>3</v>
      </c>
      <c r="P812" s="34">
        <f>'[1]29ª Remessa'!AN813</f>
        <v>78</v>
      </c>
      <c r="Q812" s="32">
        <f>'[1]29ª Remessa'!AS813</f>
        <v>0</v>
      </c>
      <c r="R812" s="32">
        <f>'[1]29ª Remessa'!AW813</f>
        <v>0</v>
      </c>
      <c r="S812" s="32">
        <f>'[1]29ª Remessa'!AX813</f>
        <v>0</v>
      </c>
      <c r="T812" s="32">
        <f>'[1]29ª Remessa'!AY813</f>
        <v>0</v>
      </c>
      <c r="U812" s="35">
        <f>'[1]29ª Remessa'!BA813</f>
        <v>0</v>
      </c>
      <c r="V812" s="36">
        <f>'[1]29ª Remessa'!BC813</f>
        <v>0</v>
      </c>
      <c r="W812" s="36">
        <f>'[1]29ª Remessa'!BE813</f>
        <v>0</v>
      </c>
      <c r="X812" s="36">
        <f>'[1]29ª Remessa'!BF813</f>
        <v>0</v>
      </c>
    </row>
    <row r="813" spans="1:24" ht="15.75" customHeight="1" x14ac:dyDescent="0.25">
      <c r="A813" s="29" t="str">
        <f>'[1]29ª Remessa'!A814</f>
        <v>Patos de Minas</v>
      </c>
      <c r="B813" s="29">
        <f>'[1]29ª Remessa'!B814</f>
        <v>316890</v>
      </c>
      <c r="C813" s="29" t="str">
        <f>'[1]29ª Remessa'!C814</f>
        <v>Tiros</v>
      </c>
      <c r="D813" s="39" t="str">
        <f>'[1]29ª Remessa'!D814</f>
        <v>MG</v>
      </c>
      <c r="E813" s="32">
        <f>'[1]29ª Remessa'!U814</f>
        <v>47</v>
      </c>
      <c r="F813" s="32">
        <f>'[1]29ª Remessa'!V814</f>
        <v>0</v>
      </c>
      <c r="G813" s="32">
        <f>'[1]29ª Remessa'!W814</f>
        <v>8</v>
      </c>
      <c r="H813" s="38">
        <f>'[1]29ª Remessa'!AA814</f>
        <v>60</v>
      </c>
      <c r="I813" s="32">
        <f>'[1]29ª Remessa'!AC814</f>
        <v>100</v>
      </c>
      <c r="J813" s="34">
        <f t="shared" si="12"/>
        <v>100</v>
      </c>
      <c r="K813" s="32">
        <f>'[1]29ª Remessa'!AI814</f>
        <v>65</v>
      </c>
      <c r="L813" s="32">
        <f>'[1]29ª Remessa'!AJ814</f>
        <v>0</v>
      </c>
      <c r="M813" s="32">
        <f>'[1]29ª Remessa'!AK814</f>
        <v>0</v>
      </c>
      <c r="N813" s="32">
        <f>'[1]29ª Remessa'!AL814</f>
        <v>0</v>
      </c>
      <c r="O813" s="32">
        <f>'[1]29ª Remessa'!AM814</f>
        <v>7</v>
      </c>
      <c r="P813" s="34">
        <f>'[1]29ª Remessa'!AN814</f>
        <v>72</v>
      </c>
      <c r="Q813" s="32">
        <f>'[1]29ª Remessa'!AS814</f>
        <v>0</v>
      </c>
      <c r="R813" s="32">
        <f>'[1]29ª Remessa'!AW814</f>
        <v>0</v>
      </c>
      <c r="S813" s="32">
        <f>'[1]29ª Remessa'!AX814</f>
        <v>0</v>
      </c>
      <c r="T813" s="32">
        <f>'[1]29ª Remessa'!AY814</f>
        <v>0</v>
      </c>
      <c r="U813" s="35">
        <f>'[1]29ª Remessa'!BA814</f>
        <v>0</v>
      </c>
      <c r="V813" s="36">
        <f>'[1]29ª Remessa'!BC814</f>
        <v>0</v>
      </c>
      <c r="W813" s="36">
        <f>'[1]29ª Remessa'!BE814</f>
        <v>0</v>
      </c>
      <c r="X813" s="36">
        <f>'[1]29ª Remessa'!BF814</f>
        <v>0</v>
      </c>
    </row>
    <row r="814" spans="1:24" ht="15.75" customHeight="1" x14ac:dyDescent="0.25">
      <c r="A814" s="29" t="str">
        <f>'[1]29ª Remessa'!A815</f>
        <v>Ubá</v>
      </c>
      <c r="B814" s="29">
        <f>'[1]29ª Remessa'!B815</f>
        <v>316900</v>
      </c>
      <c r="C814" s="29" t="str">
        <f>'[1]29ª Remessa'!C815</f>
        <v>Tocantins</v>
      </c>
      <c r="D814" s="39" t="str">
        <f>'[1]29ª Remessa'!D815</f>
        <v>MG</v>
      </c>
      <c r="E814" s="32">
        <f>'[1]29ª Remessa'!U815</f>
        <v>107</v>
      </c>
      <c r="F814" s="32">
        <f>'[1]29ª Remessa'!V815</f>
        <v>80</v>
      </c>
      <c r="G814" s="32">
        <f>'[1]29ª Remessa'!W815</f>
        <v>12</v>
      </c>
      <c r="H814" s="38">
        <f>'[1]29ª Remessa'!AA815</f>
        <v>204</v>
      </c>
      <c r="I814" s="32">
        <f>'[1]29ª Remessa'!AC815</f>
        <v>350</v>
      </c>
      <c r="J814" s="34">
        <f t="shared" si="12"/>
        <v>350</v>
      </c>
      <c r="K814" s="32">
        <f>'[1]29ª Remessa'!AI815</f>
        <v>148</v>
      </c>
      <c r="L814" s="32">
        <f>'[1]29ª Remessa'!AJ815</f>
        <v>0</v>
      </c>
      <c r="M814" s="32">
        <f>'[1]29ª Remessa'!AK815</f>
        <v>0</v>
      </c>
      <c r="N814" s="32">
        <f>'[1]29ª Remessa'!AL815</f>
        <v>80</v>
      </c>
      <c r="O814" s="32">
        <f>'[1]29ª Remessa'!AM815</f>
        <v>17</v>
      </c>
      <c r="P814" s="34">
        <f>'[1]29ª Remessa'!AN815</f>
        <v>245</v>
      </c>
      <c r="Q814" s="32">
        <f>'[1]29ª Remessa'!AS815</f>
        <v>0</v>
      </c>
      <c r="R814" s="32">
        <f>'[1]29ª Remessa'!AW815</f>
        <v>0</v>
      </c>
      <c r="S814" s="32">
        <f>'[1]29ª Remessa'!AX815</f>
        <v>0</v>
      </c>
      <c r="T814" s="32">
        <f>'[1]29ª Remessa'!AY815</f>
        <v>0</v>
      </c>
      <c r="U814" s="35">
        <f>'[1]29ª Remessa'!BA815</f>
        <v>0</v>
      </c>
      <c r="V814" s="36">
        <f>'[1]29ª Remessa'!BC815</f>
        <v>0</v>
      </c>
      <c r="W814" s="36">
        <f>'[1]29ª Remessa'!BE815</f>
        <v>0</v>
      </c>
      <c r="X814" s="36">
        <f>'[1]29ª Remessa'!BF815</f>
        <v>0</v>
      </c>
    </row>
    <row r="815" spans="1:24" ht="15.75" customHeight="1" x14ac:dyDescent="0.25">
      <c r="A815" s="29" t="str">
        <f>'[1]29ª Remessa'!A816</f>
        <v>Pouso Alegre</v>
      </c>
      <c r="B815" s="29">
        <f>'[1]29ª Remessa'!B816</f>
        <v>316905</v>
      </c>
      <c r="C815" s="29" t="str">
        <f>'[1]29ª Remessa'!C816</f>
        <v>Tocos do Moji</v>
      </c>
      <c r="D815" s="39" t="str">
        <f>'[1]29ª Remessa'!D816</f>
        <v>MG</v>
      </c>
      <c r="E815" s="32">
        <f>'[1]29ª Remessa'!U816</f>
        <v>36</v>
      </c>
      <c r="F815" s="32">
        <f>'[1]29ª Remessa'!V816</f>
        <v>2</v>
      </c>
      <c r="G815" s="32">
        <f>'[1]29ª Remessa'!W816</f>
        <v>4</v>
      </c>
      <c r="H815" s="38">
        <f>'[1]29ª Remessa'!AA816</f>
        <v>42</v>
      </c>
      <c r="I815" s="32">
        <f>'[1]29ª Remessa'!AC816</f>
        <v>75</v>
      </c>
      <c r="J815" s="34">
        <f t="shared" si="12"/>
        <v>75</v>
      </c>
      <c r="K815" s="32">
        <f>'[1]29ª Remessa'!AI816</f>
        <v>49</v>
      </c>
      <c r="L815" s="32">
        <f>'[1]29ª Remessa'!AJ816</f>
        <v>0</v>
      </c>
      <c r="M815" s="32">
        <f>'[1]29ª Remessa'!AK816</f>
        <v>0</v>
      </c>
      <c r="N815" s="32">
        <f>'[1]29ª Remessa'!AL816</f>
        <v>2</v>
      </c>
      <c r="O815" s="32">
        <f>'[1]29ª Remessa'!AM816</f>
        <v>3</v>
      </c>
      <c r="P815" s="34">
        <f>'[1]29ª Remessa'!AN816</f>
        <v>54</v>
      </c>
      <c r="Q815" s="32">
        <f>'[1]29ª Remessa'!AS816</f>
        <v>0</v>
      </c>
      <c r="R815" s="32">
        <f>'[1]29ª Remessa'!AW816</f>
        <v>0</v>
      </c>
      <c r="S815" s="32">
        <f>'[1]29ª Remessa'!AX816</f>
        <v>0</v>
      </c>
      <c r="T815" s="32">
        <f>'[1]29ª Remessa'!AY816</f>
        <v>0</v>
      </c>
      <c r="U815" s="35">
        <f>'[1]29ª Remessa'!BA816</f>
        <v>0</v>
      </c>
      <c r="V815" s="36">
        <f>'[1]29ª Remessa'!BC816</f>
        <v>0</v>
      </c>
      <c r="W815" s="36">
        <f>'[1]29ª Remessa'!BE816</f>
        <v>0</v>
      </c>
      <c r="X815" s="36">
        <f>'[1]29ª Remessa'!BF816</f>
        <v>0</v>
      </c>
    </row>
    <row r="816" spans="1:24" ht="15.75" customHeight="1" x14ac:dyDescent="0.25">
      <c r="A816" s="29" t="str">
        <f>'[1]29ª Remessa'!A817</f>
        <v>Pouso Alegre</v>
      </c>
      <c r="B816" s="29">
        <f>'[1]29ª Remessa'!B817</f>
        <v>316910</v>
      </c>
      <c r="C816" s="29" t="str">
        <f>'[1]29ª Remessa'!C817</f>
        <v>Toledo</v>
      </c>
      <c r="D816" s="39" t="str">
        <f>'[1]29ª Remessa'!D817</f>
        <v>MG</v>
      </c>
      <c r="E816" s="32">
        <f>'[1]29ª Remessa'!U817</f>
        <v>36</v>
      </c>
      <c r="F816" s="32">
        <f>'[1]29ª Remessa'!V817</f>
        <v>16.8</v>
      </c>
      <c r="G816" s="32">
        <f>'[1]29ª Remessa'!W817</f>
        <v>7</v>
      </c>
      <c r="H816" s="38">
        <f>'[1]29ª Remessa'!AA817</f>
        <v>60</v>
      </c>
      <c r="I816" s="32">
        <f>'[1]29ª Remessa'!AC817</f>
        <v>90</v>
      </c>
      <c r="J816" s="34">
        <f t="shared" si="12"/>
        <v>90</v>
      </c>
      <c r="K816" s="32">
        <f>'[1]29ª Remessa'!AI817</f>
        <v>49</v>
      </c>
      <c r="L816" s="32">
        <f>'[1]29ª Remessa'!AJ817</f>
        <v>0</v>
      </c>
      <c r="M816" s="32">
        <f>'[1]29ª Remessa'!AK817</f>
        <v>0</v>
      </c>
      <c r="N816" s="32">
        <f>'[1]29ª Remessa'!AL817</f>
        <v>17</v>
      </c>
      <c r="O816" s="32">
        <f>'[1]29ª Remessa'!AM817</f>
        <v>6</v>
      </c>
      <c r="P816" s="34">
        <f>'[1]29ª Remessa'!AN817</f>
        <v>72</v>
      </c>
      <c r="Q816" s="32">
        <f>'[1]29ª Remessa'!AS817</f>
        <v>0</v>
      </c>
      <c r="R816" s="32">
        <f>'[1]29ª Remessa'!AW817</f>
        <v>0</v>
      </c>
      <c r="S816" s="32">
        <f>'[1]29ª Remessa'!AX817</f>
        <v>0</v>
      </c>
      <c r="T816" s="32">
        <f>'[1]29ª Remessa'!AY817</f>
        <v>0</v>
      </c>
      <c r="U816" s="35">
        <f>'[1]29ª Remessa'!BA817</f>
        <v>0</v>
      </c>
      <c r="V816" s="36">
        <f>'[1]29ª Remessa'!BC817</f>
        <v>0</v>
      </c>
      <c r="W816" s="36">
        <f>'[1]29ª Remessa'!BE817</f>
        <v>0</v>
      </c>
      <c r="X816" s="36">
        <f>'[1]29ª Remessa'!BF817</f>
        <v>0</v>
      </c>
    </row>
    <row r="817" spans="1:24" ht="15.75" customHeight="1" x14ac:dyDescent="0.25">
      <c r="A817" s="29" t="str">
        <f>'[1]29ª Remessa'!A818</f>
        <v>Manhuaçu</v>
      </c>
      <c r="B817" s="29">
        <f>'[1]29ª Remessa'!B818</f>
        <v>316920</v>
      </c>
      <c r="C817" s="29" t="str">
        <f>'[1]29ª Remessa'!C818</f>
        <v>Tombos</v>
      </c>
      <c r="D817" s="39" t="str">
        <f>'[1]29ª Remessa'!D818</f>
        <v>MG</v>
      </c>
      <c r="E817" s="32">
        <f>'[1]29ª Remessa'!U818</f>
        <v>48</v>
      </c>
      <c r="F817" s="32">
        <f>'[1]29ª Remessa'!V818</f>
        <v>0</v>
      </c>
      <c r="G817" s="32">
        <f>'[1]29ª Remessa'!W818</f>
        <v>13</v>
      </c>
      <c r="H817" s="38">
        <f>'[1]29ª Remessa'!AA818</f>
        <v>66</v>
      </c>
      <c r="I817" s="32">
        <f>'[1]29ª Remessa'!AC818</f>
        <v>175</v>
      </c>
      <c r="J817" s="34">
        <f t="shared" si="12"/>
        <v>175</v>
      </c>
      <c r="K817" s="32">
        <f>'[1]29ª Remessa'!AI818</f>
        <v>66</v>
      </c>
      <c r="L817" s="32">
        <f>'[1]29ª Remessa'!AJ818</f>
        <v>0</v>
      </c>
      <c r="M817" s="32">
        <f>'[1]29ª Remessa'!AK818</f>
        <v>0</v>
      </c>
      <c r="N817" s="32">
        <f>'[1]29ª Remessa'!AL818</f>
        <v>0</v>
      </c>
      <c r="O817" s="32">
        <f>'[1]29ª Remessa'!AM818</f>
        <v>2</v>
      </c>
      <c r="P817" s="34">
        <f>'[1]29ª Remessa'!AN818</f>
        <v>68</v>
      </c>
      <c r="Q817" s="32">
        <f>'[1]29ª Remessa'!AS818</f>
        <v>0</v>
      </c>
      <c r="R817" s="32">
        <f>'[1]29ª Remessa'!AW818</f>
        <v>0</v>
      </c>
      <c r="S817" s="32">
        <f>'[1]29ª Remessa'!AX818</f>
        <v>0</v>
      </c>
      <c r="T817" s="32">
        <f>'[1]29ª Remessa'!AY818</f>
        <v>0</v>
      </c>
      <c r="U817" s="35">
        <f>'[1]29ª Remessa'!BA818</f>
        <v>0</v>
      </c>
      <c r="V817" s="36">
        <f>'[1]29ª Remessa'!BC818</f>
        <v>0</v>
      </c>
      <c r="W817" s="36">
        <f>'[1]29ª Remessa'!BE818</f>
        <v>0</v>
      </c>
      <c r="X817" s="36">
        <f>'[1]29ª Remessa'!BF818</f>
        <v>0</v>
      </c>
    </row>
    <row r="818" spans="1:24" ht="15.75" customHeight="1" x14ac:dyDescent="0.25">
      <c r="A818" s="29" t="str">
        <f>'[1]29ª Remessa'!A819</f>
        <v>Varginha</v>
      </c>
      <c r="B818" s="29">
        <f>'[1]29ª Remessa'!B819</f>
        <v>316930</v>
      </c>
      <c r="C818" s="29" t="str">
        <f>'[1]29ª Remessa'!C819</f>
        <v>Três Corações</v>
      </c>
      <c r="D818" s="39" t="str">
        <f>'[1]29ª Remessa'!D819</f>
        <v>MG</v>
      </c>
      <c r="E818" s="32">
        <f>'[1]29ª Remessa'!U819</f>
        <v>442</v>
      </c>
      <c r="F818" s="32">
        <f>'[1]29ª Remessa'!V819</f>
        <v>0</v>
      </c>
      <c r="G818" s="32">
        <f>'[1]29ª Remessa'!W819</f>
        <v>47</v>
      </c>
      <c r="H818" s="38">
        <f>'[1]29ª Remessa'!AA819</f>
        <v>492</v>
      </c>
      <c r="I818" s="32">
        <f>'[1]29ª Remessa'!AC819</f>
        <v>1290</v>
      </c>
      <c r="J818" s="34">
        <f t="shared" si="12"/>
        <v>1290</v>
      </c>
      <c r="K818" s="32">
        <f>'[1]29ª Remessa'!AI819</f>
        <v>610</v>
      </c>
      <c r="L818" s="32">
        <f>'[1]29ª Remessa'!AJ819</f>
        <v>1516</v>
      </c>
      <c r="M818" s="32">
        <f>'[1]29ª Remessa'!AK819</f>
        <v>0</v>
      </c>
      <c r="N818" s="32">
        <f>'[1]29ª Remessa'!AL819</f>
        <v>0</v>
      </c>
      <c r="O818" s="32">
        <f>'[1]29ª Remessa'!AM819</f>
        <v>131</v>
      </c>
      <c r="P818" s="34">
        <f>'[1]29ª Remessa'!AN819</f>
        <v>2257</v>
      </c>
      <c r="Q818" s="32">
        <f>'[1]29ª Remessa'!AS819</f>
        <v>0</v>
      </c>
      <c r="R818" s="32">
        <f>'[1]29ª Remessa'!AW819</f>
        <v>0</v>
      </c>
      <c r="S818" s="32">
        <f>'[1]29ª Remessa'!AX819</f>
        <v>0</v>
      </c>
      <c r="T818" s="32">
        <f>'[1]29ª Remessa'!AY819</f>
        <v>0</v>
      </c>
      <c r="U818" s="35">
        <f>'[1]29ª Remessa'!BA819</f>
        <v>0</v>
      </c>
      <c r="V818" s="36">
        <f>'[1]29ª Remessa'!BC819</f>
        <v>0</v>
      </c>
      <c r="W818" s="36">
        <f>'[1]29ª Remessa'!BE819</f>
        <v>0</v>
      </c>
      <c r="X818" s="36">
        <f>'[1]29ª Remessa'!BF819</f>
        <v>0</v>
      </c>
    </row>
    <row r="819" spans="1:24" ht="15.75" customHeight="1" x14ac:dyDescent="0.25">
      <c r="A819" s="29" t="str">
        <f>'[1]29ª Remessa'!A820</f>
        <v>Sete Lagoas</v>
      </c>
      <c r="B819" s="29">
        <f>'[1]29ª Remessa'!B820</f>
        <v>316935</v>
      </c>
      <c r="C819" s="29" t="str">
        <f>'[1]29ª Remessa'!C820</f>
        <v>Três Marias</v>
      </c>
      <c r="D819" s="39" t="str">
        <f>'[1]29ª Remessa'!D820</f>
        <v>MG</v>
      </c>
      <c r="E819" s="32">
        <f>'[1]29ª Remessa'!U820</f>
        <v>184</v>
      </c>
      <c r="F819" s="32">
        <f>'[1]29ª Remessa'!V820</f>
        <v>77.2</v>
      </c>
      <c r="G819" s="32">
        <f>'[1]29ª Remessa'!W820</f>
        <v>62</v>
      </c>
      <c r="H819" s="38">
        <f>'[1]29ª Remessa'!AA820</f>
        <v>324</v>
      </c>
      <c r="I819" s="32">
        <f>'[1]29ª Remessa'!AC820</f>
        <v>320</v>
      </c>
      <c r="J819" s="34">
        <f t="shared" si="12"/>
        <v>320</v>
      </c>
      <c r="K819" s="32">
        <f>'[1]29ª Remessa'!AI820</f>
        <v>254</v>
      </c>
      <c r="L819" s="32">
        <f>'[1]29ª Remessa'!AJ820</f>
        <v>72</v>
      </c>
      <c r="M819" s="32">
        <f>'[1]29ª Remessa'!AK820</f>
        <v>0</v>
      </c>
      <c r="N819" s="32">
        <f>'[1]29ª Remessa'!AL820</f>
        <v>77</v>
      </c>
      <c r="O819" s="32">
        <f>'[1]29ª Remessa'!AM820</f>
        <v>12</v>
      </c>
      <c r="P819" s="34">
        <f>'[1]29ª Remessa'!AN820</f>
        <v>415</v>
      </c>
      <c r="Q819" s="32">
        <f>'[1]29ª Remessa'!AS820</f>
        <v>0</v>
      </c>
      <c r="R819" s="32">
        <f>'[1]29ª Remessa'!AW820</f>
        <v>0</v>
      </c>
      <c r="S819" s="32">
        <f>'[1]29ª Remessa'!AX820</f>
        <v>0</v>
      </c>
      <c r="T819" s="32">
        <f>'[1]29ª Remessa'!AY820</f>
        <v>0</v>
      </c>
      <c r="U819" s="35">
        <f>'[1]29ª Remessa'!BA820</f>
        <v>0</v>
      </c>
      <c r="V819" s="36">
        <f>'[1]29ª Remessa'!BC820</f>
        <v>0</v>
      </c>
      <c r="W819" s="36">
        <f>'[1]29ª Remessa'!BE820</f>
        <v>0</v>
      </c>
      <c r="X819" s="36">
        <f>'[1]29ª Remessa'!BF820</f>
        <v>0</v>
      </c>
    </row>
    <row r="820" spans="1:24" ht="15.75" customHeight="1" x14ac:dyDescent="0.25">
      <c r="A820" s="29" t="str">
        <f>'[1]29ª Remessa'!A821</f>
        <v>Varginha</v>
      </c>
      <c r="B820" s="29">
        <f>'[1]29ª Remessa'!B821</f>
        <v>316940</v>
      </c>
      <c r="C820" s="29" t="str">
        <f>'[1]29ª Remessa'!C821</f>
        <v>Três Pontas</v>
      </c>
      <c r="D820" s="39" t="str">
        <f>'[1]29ª Remessa'!D821</f>
        <v>MG</v>
      </c>
      <c r="E820" s="32">
        <f>'[1]29ª Remessa'!U821</f>
        <v>325</v>
      </c>
      <c r="F820" s="32">
        <f>'[1]29ª Remessa'!V821</f>
        <v>200</v>
      </c>
      <c r="G820" s="32">
        <f>'[1]29ª Remessa'!W821</f>
        <v>60</v>
      </c>
      <c r="H820" s="38">
        <f>'[1]29ª Remessa'!AA821</f>
        <v>588</v>
      </c>
      <c r="I820" s="32">
        <f>'[1]29ª Remessa'!AC821</f>
        <v>755</v>
      </c>
      <c r="J820" s="34">
        <f t="shared" si="12"/>
        <v>755</v>
      </c>
      <c r="K820" s="32">
        <f>'[1]29ª Remessa'!AI821</f>
        <v>449</v>
      </c>
      <c r="L820" s="32">
        <f>'[1]29ª Remessa'!AJ821</f>
        <v>286</v>
      </c>
      <c r="M820" s="32">
        <f>'[1]29ª Remessa'!AK821</f>
        <v>0</v>
      </c>
      <c r="N820" s="32">
        <f>'[1]29ª Remessa'!AL821</f>
        <v>200</v>
      </c>
      <c r="O820" s="32">
        <f>'[1]29ª Remessa'!AM821</f>
        <v>69</v>
      </c>
      <c r="P820" s="34">
        <f>'[1]29ª Remessa'!AN821</f>
        <v>1004</v>
      </c>
      <c r="Q820" s="32">
        <f>'[1]29ª Remessa'!AS821</f>
        <v>0</v>
      </c>
      <c r="R820" s="32">
        <f>'[1]29ª Remessa'!AW821</f>
        <v>0</v>
      </c>
      <c r="S820" s="32">
        <f>'[1]29ª Remessa'!AX821</f>
        <v>0</v>
      </c>
      <c r="T820" s="32">
        <f>'[1]29ª Remessa'!AY821</f>
        <v>0</v>
      </c>
      <c r="U820" s="35">
        <f>'[1]29ª Remessa'!BA821</f>
        <v>0</v>
      </c>
      <c r="V820" s="36">
        <f>'[1]29ª Remessa'!BC821</f>
        <v>0</v>
      </c>
      <c r="W820" s="36">
        <f>'[1]29ª Remessa'!BE821</f>
        <v>0</v>
      </c>
      <c r="X820" s="36">
        <f>'[1]29ª Remessa'!BF821</f>
        <v>0</v>
      </c>
    </row>
    <row r="821" spans="1:24" ht="15.75" customHeight="1" x14ac:dyDescent="0.25">
      <c r="A821" s="29" t="str">
        <f>'[1]29ª Remessa'!A822</f>
        <v>Governador Valadares</v>
      </c>
      <c r="B821" s="29">
        <f>'[1]29ª Remessa'!B822</f>
        <v>316950</v>
      </c>
      <c r="C821" s="29" t="str">
        <f>'[1]29ª Remessa'!C822</f>
        <v>Tumiritinga</v>
      </c>
      <c r="D821" s="39" t="str">
        <f>'[1]29ª Remessa'!D822</f>
        <v>MG</v>
      </c>
      <c r="E821" s="32">
        <f>'[1]29ª Remessa'!U822</f>
        <v>38</v>
      </c>
      <c r="F821" s="32">
        <f>'[1]29ª Remessa'!V822</f>
        <v>0</v>
      </c>
      <c r="G821" s="32">
        <f>'[1]29ª Remessa'!W822</f>
        <v>61</v>
      </c>
      <c r="H821" s="38">
        <f>'[1]29ª Remessa'!AA822</f>
        <v>102</v>
      </c>
      <c r="I821" s="32">
        <f>'[1]29ª Remessa'!AC822</f>
        <v>125</v>
      </c>
      <c r="J821" s="34">
        <f t="shared" si="12"/>
        <v>125</v>
      </c>
      <c r="K821" s="32">
        <f>'[1]29ª Remessa'!AI822</f>
        <v>53</v>
      </c>
      <c r="L821" s="32">
        <f>'[1]29ª Remessa'!AJ822</f>
        <v>0</v>
      </c>
      <c r="M821" s="32">
        <f>'[1]29ª Remessa'!AK822</f>
        <v>80</v>
      </c>
      <c r="N821" s="32">
        <f>'[1]29ª Remessa'!AL822</f>
        <v>0</v>
      </c>
      <c r="O821" s="32">
        <f>'[1]29ª Remessa'!AM822</f>
        <v>2</v>
      </c>
      <c r="P821" s="34">
        <f>'[1]29ª Remessa'!AN822</f>
        <v>135</v>
      </c>
      <c r="Q821" s="32">
        <f>'[1]29ª Remessa'!AS822</f>
        <v>3</v>
      </c>
      <c r="R821" s="32">
        <f>'[1]29ª Remessa'!AW822</f>
        <v>10</v>
      </c>
      <c r="S821" s="32">
        <f>'[1]29ª Remessa'!AX822</f>
        <v>10</v>
      </c>
      <c r="T821" s="32">
        <f>'[1]29ª Remessa'!AY822</f>
        <v>20</v>
      </c>
      <c r="U821" s="35">
        <f>'[1]29ª Remessa'!BA822</f>
        <v>0</v>
      </c>
      <c r="V821" s="36">
        <f>'[1]29ª Remessa'!BC822</f>
        <v>0</v>
      </c>
      <c r="W821" s="36">
        <f>'[1]29ª Remessa'!BE822</f>
        <v>0</v>
      </c>
      <c r="X821" s="36">
        <f>'[1]29ª Remessa'!BF822</f>
        <v>0</v>
      </c>
    </row>
    <row r="822" spans="1:24" ht="15.75" customHeight="1" x14ac:dyDescent="0.25">
      <c r="A822" s="29" t="str">
        <f>'[1]29ª Remessa'!A823</f>
        <v>Uberlândia</v>
      </c>
      <c r="B822" s="29">
        <f>'[1]29ª Remessa'!B823</f>
        <v>316960</v>
      </c>
      <c r="C822" s="29" t="str">
        <f>'[1]29ª Remessa'!C823</f>
        <v>Tupaciguara</v>
      </c>
      <c r="D822" s="39" t="str">
        <f>'[1]29ª Remessa'!D823</f>
        <v>MG</v>
      </c>
      <c r="E822" s="32">
        <f>'[1]29ª Remessa'!U823</f>
        <v>173</v>
      </c>
      <c r="F822" s="32">
        <f>'[1]29ª Remessa'!V823</f>
        <v>58.72</v>
      </c>
      <c r="G822" s="32">
        <f>'[1]29ª Remessa'!W823</f>
        <v>63</v>
      </c>
      <c r="H822" s="38">
        <f>'[1]29ª Remessa'!AA823</f>
        <v>300</v>
      </c>
      <c r="I822" s="32">
        <f>'[1]29ª Remessa'!AC823</f>
        <v>500</v>
      </c>
      <c r="J822" s="34">
        <f t="shared" si="12"/>
        <v>500</v>
      </c>
      <c r="K822" s="32">
        <f>'[1]29ª Remessa'!AI823</f>
        <v>239</v>
      </c>
      <c r="L822" s="32">
        <f>'[1]29ª Remessa'!AJ823</f>
        <v>219</v>
      </c>
      <c r="M822" s="32">
        <f>'[1]29ª Remessa'!AK823</f>
        <v>0</v>
      </c>
      <c r="N822" s="32">
        <f>'[1]29ª Remessa'!AL823</f>
        <v>59</v>
      </c>
      <c r="O822" s="32">
        <f>'[1]29ª Remessa'!AM823</f>
        <v>54</v>
      </c>
      <c r="P822" s="34">
        <f>'[1]29ª Remessa'!AN823</f>
        <v>571</v>
      </c>
      <c r="Q822" s="32">
        <f>'[1]29ª Remessa'!AS823</f>
        <v>0</v>
      </c>
      <c r="R822" s="32">
        <f>'[1]29ª Remessa'!AW823</f>
        <v>0</v>
      </c>
      <c r="S822" s="32">
        <f>'[1]29ª Remessa'!AX823</f>
        <v>0</v>
      </c>
      <c r="T822" s="32">
        <f>'[1]29ª Remessa'!AY823</f>
        <v>0</v>
      </c>
      <c r="U822" s="35">
        <f>'[1]29ª Remessa'!BA823</f>
        <v>0</v>
      </c>
      <c r="V822" s="36">
        <f>'[1]29ª Remessa'!BC823</f>
        <v>0</v>
      </c>
      <c r="W822" s="36">
        <f>'[1]29ª Remessa'!BE823</f>
        <v>0</v>
      </c>
      <c r="X822" s="36">
        <f>'[1]29ª Remessa'!BF823</f>
        <v>0</v>
      </c>
    </row>
    <row r="823" spans="1:24" ht="15.75" customHeight="1" x14ac:dyDescent="0.25">
      <c r="A823" s="29" t="str">
        <f>'[1]29ª Remessa'!A824</f>
        <v>Diamantina</v>
      </c>
      <c r="B823" s="29">
        <f>'[1]29ª Remessa'!B824</f>
        <v>316970</v>
      </c>
      <c r="C823" s="29" t="str">
        <f>'[1]29ª Remessa'!C824</f>
        <v>Turmalina</v>
      </c>
      <c r="D823" s="39" t="str">
        <f>'[1]29ª Remessa'!D824</f>
        <v>MG</v>
      </c>
      <c r="E823" s="32">
        <f>'[1]29ª Remessa'!U824</f>
        <v>97</v>
      </c>
      <c r="F823" s="32">
        <f>'[1]29ª Remessa'!V824</f>
        <v>142.4</v>
      </c>
      <c r="G823" s="32">
        <f>'[1]29ª Remessa'!W824</f>
        <v>100</v>
      </c>
      <c r="H823" s="38">
        <f>'[1]29ª Remessa'!AA824</f>
        <v>342</v>
      </c>
      <c r="I823" s="32">
        <f>'[1]29ª Remessa'!AC824</f>
        <v>395</v>
      </c>
      <c r="J823" s="34">
        <f t="shared" si="12"/>
        <v>395</v>
      </c>
      <c r="K823" s="32">
        <f>'[1]29ª Remessa'!AI824</f>
        <v>134</v>
      </c>
      <c r="L823" s="32">
        <f>'[1]29ª Remessa'!AJ824</f>
        <v>84</v>
      </c>
      <c r="M823" s="32">
        <f>'[1]29ª Remessa'!AK824</f>
        <v>0</v>
      </c>
      <c r="N823" s="32">
        <f>'[1]29ª Remessa'!AL824</f>
        <v>142</v>
      </c>
      <c r="O823" s="32">
        <f>'[1]29ª Remessa'!AM824</f>
        <v>58</v>
      </c>
      <c r="P823" s="34">
        <f>'[1]29ª Remessa'!AN824</f>
        <v>418</v>
      </c>
      <c r="Q823" s="32">
        <f>'[1]29ª Remessa'!AS824</f>
        <v>0</v>
      </c>
      <c r="R823" s="32">
        <f>'[1]29ª Remessa'!AW824</f>
        <v>0</v>
      </c>
      <c r="S823" s="32">
        <f>'[1]29ª Remessa'!AX824</f>
        <v>0</v>
      </c>
      <c r="T823" s="32">
        <f>'[1]29ª Remessa'!AY824</f>
        <v>0</v>
      </c>
      <c r="U823" s="35">
        <f>'[1]29ª Remessa'!BA824</f>
        <v>0</v>
      </c>
      <c r="V823" s="36">
        <f>'[1]29ª Remessa'!BC824</f>
        <v>0</v>
      </c>
      <c r="W823" s="36">
        <f>'[1]29ª Remessa'!BE824</f>
        <v>0</v>
      </c>
      <c r="X823" s="36">
        <f>'[1]29ª Remessa'!BF824</f>
        <v>0</v>
      </c>
    </row>
    <row r="824" spans="1:24" ht="15.75" customHeight="1" x14ac:dyDescent="0.25">
      <c r="A824" s="29" t="str">
        <f>'[1]29ª Remessa'!A825</f>
        <v>Pouso Alegre</v>
      </c>
      <c r="B824" s="29">
        <f>'[1]29ª Remessa'!B825</f>
        <v>316980</v>
      </c>
      <c r="C824" s="29" t="str">
        <f>'[1]29ª Remessa'!C825</f>
        <v>Turvolândia</v>
      </c>
      <c r="D824" s="39" t="str">
        <f>'[1]29ª Remessa'!D825</f>
        <v>MG</v>
      </c>
      <c r="E824" s="32">
        <f>'[1]29ª Remessa'!U825</f>
        <v>30</v>
      </c>
      <c r="F824" s="32">
        <f>'[1]29ª Remessa'!V825</f>
        <v>8</v>
      </c>
      <c r="G824" s="32">
        <f>'[1]29ª Remessa'!W825</f>
        <v>30</v>
      </c>
      <c r="H824" s="38">
        <f>'[1]29ª Remessa'!AA825</f>
        <v>72</v>
      </c>
      <c r="I824" s="32">
        <f>'[1]29ª Remessa'!AC825</f>
        <v>70</v>
      </c>
      <c r="J824" s="34">
        <f t="shared" si="12"/>
        <v>70</v>
      </c>
      <c r="K824" s="32">
        <f>'[1]29ª Remessa'!AI825</f>
        <v>41</v>
      </c>
      <c r="L824" s="32">
        <f>'[1]29ª Remessa'!AJ825</f>
        <v>0</v>
      </c>
      <c r="M824" s="32">
        <f>'[1]29ª Remessa'!AK825</f>
        <v>0</v>
      </c>
      <c r="N824" s="32">
        <f>'[1]29ª Remessa'!AL825</f>
        <v>8</v>
      </c>
      <c r="O824" s="32">
        <f>'[1]29ª Remessa'!AM825</f>
        <v>6</v>
      </c>
      <c r="P824" s="34">
        <f>'[1]29ª Remessa'!AN825</f>
        <v>55</v>
      </c>
      <c r="Q824" s="32">
        <f>'[1]29ª Remessa'!AS825</f>
        <v>0</v>
      </c>
      <c r="R824" s="32">
        <f>'[1]29ª Remessa'!AW825</f>
        <v>0</v>
      </c>
      <c r="S824" s="32">
        <f>'[1]29ª Remessa'!AX825</f>
        <v>0</v>
      </c>
      <c r="T824" s="32">
        <f>'[1]29ª Remessa'!AY825</f>
        <v>0</v>
      </c>
      <c r="U824" s="35">
        <f>'[1]29ª Remessa'!BA825</f>
        <v>0</v>
      </c>
      <c r="V824" s="36">
        <f>'[1]29ª Remessa'!BC825</f>
        <v>0</v>
      </c>
      <c r="W824" s="36">
        <f>'[1]29ª Remessa'!BE825</f>
        <v>0</v>
      </c>
      <c r="X824" s="36">
        <f>'[1]29ª Remessa'!BF825</f>
        <v>0</v>
      </c>
    </row>
    <row r="825" spans="1:24" ht="15.75" customHeight="1" x14ac:dyDescent="0.25">
      <c r="A825" s="29" t="str">
        <f>'[1]29ª Remessa'!A826</f>
        <v>Ubá</v>
      </c>
      <c r="B825" s="29">
        <f>'[1]29ª Remessa'!B826</f>
        <v>316990</v>
      </c>
      <c r="C825" s="29" t="str">
        <f>'[1]29ª Remessa'!C826</f>
        <v>Ubá</v>
      </c>
      <c r="D825" s="39" t="str">
        <f>'[1]29ª Remessa'!D826</f>
        <v>MG</v>
      </c>
      <c r="E825" s="32">
        <f>'[1]29ª Remessa'!U826</f>
        <v>678</v>
      </c>
      <c r="F825" s="32">
        <f>'[1]29ª Remessa'!V826</f>
        <v>792</v>
      </c>
      <c r="G825" s="32">
        <f>'[1]29ª Remessa'!W826</f>
        <v>150</v>
      </c>
      <c r="H825" s="38">
        <f>'[1]29ª Remessa'!AA826</f>
        <v>1620</v>
      </c>
      <c r="I825" s="32">
        <f>'[1]29ª Remessa'!AC826</f>
        <v>1620</v>
      </c>
      <c r="J825" s="34">
        <f t="shared" si="12"/>
        <v>1620</v>
      </c>
      <c r="K825" s="32">
        <f>'[1]29ª Remessa'!AI826</f>
        <v>935</v>
      </c>
      <c r="L825" s="32">
        <f>'[1]29ª Remessa'!AJ826</f>
        <v>375</v>
      </c>
      <c r="M825" s="32">
        <f>'[1]29ª Remessa'!AK826</f>
        <v>0</v>
      </c>
      <c r="N825" s="32">
        <f>'[1]29ª Remessa'!AL826</f>
        <v>792</v>
      </c>
      <c r="O825" s="32">
        <f>'[1]29ª Remessa'!AM826</f>
        <v>100</v>
      </c>
      <c r="P825" s="34">
        <f>'[1]29ª Remessa'!AN826</f>
        <v>2202</v>
      </c>
      <c r="Q825" s="32">
        <f>'[1]29ª Remessa'!AS826</f>
        <v>0</v>
      </c>
      <c r="R825" s="32">
        <f>'[1]29ª Remessa'!AW826</f>
        <v>0</v>
      </c>
      <c r="S825" s="32">
        <f>'[1]29ª Remessa'!AX826</f>
        <v>0</v>
      </c>
      <c r="T825" s="32">
        <f>'[1]29ª Remessa'!AY826</f>
        <v>0</v>
      </c>
      <c r="U825" s="35">
        <f>'[1]29ª Remessa'!BA826</f>
        <v>0</v>
      </c>
      <c r="V825" s="36">
        <f>'[1]29ª Remessa'!BC826</f>
        <v>0</v>
      </c>
      <c r="W825" s="36">
        <f>'[1]29ª Remessa'!BE826</f>
        <v>0</v>
      </c>
      <c r="X825" s="36">
        <f>'[1]29ª Remessa'!BF826</f>
        <v>0</v>
      </c>
    </row>
    <row r="826" spans="1:24" ht="15.75" customHeight="1" x14ac:dyDescent="0.25">
      <c r="A826" s="29" t="str">
        <f>'[1]29ª Remessa'!A827</f>
        <v>Januária</v>
      </c>
      <c r="B826" s="29">
        <f>'[1]29ª Remessa'!B827</f>
        <v>317000</v>
      </c>
      <c r="C826" s="29" t="str">
        <f>'[1]29ª Remessa'!C827</f>
        <v>Ubaí</v>
      </c>
      <c r="D826" s="39" t="str">
        <f>'[1]29ª Remessa'!D827</f>
        <v>MG</v>
      </c>
      <c r="E826" s="32">
        <f>'[1]29ª Remessa'!U827</f>
        <v>54</v>
      </c>
      <c r="F826" s="32">
        <f>'[1]29ª Remessa'!V827</f>
        <v>0</v>
      </c>
      <c r="G826" s="32">
        <f>'[1]29ª Remessa'!W827</f>
        <v>30</v>
      </c>
      <c r="H826" s="38">
        <f>'[1]29ª Remessa'!AA827</f>
        <v>84</v>
      </c>
      <c r="I826" s="32">
        <f>'[1]29ª Remessa'!AC827</f>
        <v>175</v>
      </c>
      <c r="J826" s="34">
        <f t="shared" si="12"/>
        <v>175</v>
      </c>
      <c r="K826" s="32">
        <f>'[1]29ª Remessa'!AI827</f>
        <v>75</v>
      </c>
      <c r="L826" s="32">
        <f>'[1]29ª Remessa'!AJ827</f>
        <v>0</v>
      </c>
      <c r="M826" s="32">
        <f>'[1]29ª Remessa'!AK827</f>
        <v>0</v>
      </c>
      <c r="N826" s="32">
        <f>'[1]29ª Remessa'!AL827</f>
        <v>0</v>
      </c>
      <c r="O826" s="32">
        <f>'[1]29ª Remessa'!AM827</f>
        <v>4</v>
      </c>
      <c r="P826" s="34">
        <f>'[1]29ª Remessa'!AN827</f>
        <v>79</v>
      </c>
      <c r="Q826" s="32">
        <f>'[1]29ª Remessa'!AS827</f>
        <v>0</v>
      </c>
      <c r="R826" s="32">
        <f>'[1]29ª Remessa'!AW827</f>
        <v>0</v>
      </c>
      <c r="S826" s="32">
        <f>'[1]29ª Remessa'!AX827</f>
        <v>0</v>
      </c>
      <c r="T826" s="32">
        <f>'[1]29ª Remessa'!AY827</f>
        <v>0</v>
      </c>
      <c r="U826" s="35">
        <f>'[1]29ª Remessa'!BA827</f>
        <v>0</v>
      </c>
      <c r="V826" s="36">
        <f>'[1]29ª Remessa'!BC827</f>
        <v>0</v>
      </c>
      <c r="W826" s="36">
        <f>'[1]29ª Remessa'!BE827</f>
        <v>0</v>
      </c>
      <c r="X826" s="36">
        <f>'[1]29ª Remessa'!BF827</f>
        <v>0</v>
      </c>
    </row>
    <row r="827" spans="1:24" ht="15.75" customHeight="1" x14ac:dyDescent="0.25">
      <c r="A827" s="29" t="str">
        <f>'[1]29ª Remessa'!A828</f>
        <v>Coronel Fabriciano</v>
      </c>
      <c r="B827" s="29">
        <f>'[1]29ª Remessa'!B828</f>
        <v>317005</v>
      </c>
      <c r="C827" s="29" t="str">
        <f>'[1]29ª Remessa'!C828</f>
        <v>Ubaporanga</v>
      </c>
      <c r="D827" s="39" t="str">
        <f>'[1]29ª Remessa'!D828</f>
        <v>MG</v>
      </c>
      <c r="E827" s="32">
        <f>'[1]29ª Remessa'!U828</f>
        <v>80</v>
      </c>
      <c r="F827" s="32">
        <f>'[1]29ª Remessa'!V828</f>
        <v>0</v>
      </c>
      <c r="G827" s="32">
        <f>'[1]29ª Remessa'!W828</f>
        <v>26</v>
      </c>
      <c r="H827" s="38">
        <f>'[1]29ª Remessa'!AA828</f>
        <v>108</v>
      </c>
      <c r="I827" s="32">
        <f>'[1]29ª Remessa'!AC828</f>
        <v>195</v>
      </c>
      <c r="J827" s="34">
        <f t="shared" si="12"/>
        <v>195</v>
      </c>
      <c r="K827" s="32">
        <f>'[1]29ª Remessa'!AI828</f>
        <v>110</v>
      </c>
      <c r="L827" s="32">
        <f>'[1]29ª Remessa'!AJ828</f>
        <v>0</v>
      </c>
      <c r="M827" s="32">
        <f>'[1]29ª Remessa'!AK828</f>
        <v>0</v>
      </c>
      <c r="N827" s="32">
        <f>'[1]29ª Remessa'!AL828</f>
        <v>0</v>
      </c>
      <c r="O827" s="32">
        <f>'[1]29ª Remessa'!AM828</f>
        <v>30</v>
      </c>
      <c r="P827" s="34">
        <f>'[1]29ª Remessa'!AN828</f>
        <v>140</v>
      </c>
      <c r="Q827" s="32">
        <f>'[1]29ª Remessa'!AS828</f>
        <v>0</v>
      </c>
      <c r="R827" s="32">
        <f>'[1]29ª Remessa'!AW828</f>
        <v>0</v>
      </c>
      <c r="S827" s="32">
        <f>'[1]29ª Remessa'!AX828</f>
        <v>0</v>
      </c>
      <c r="T827" s="32">
        <f>'[1]29ª Remessa'!AY828</f>
        <v>0</v>
      </c>
      <c r="U827" s="35">
        <f>'[1]29ª Remessa'!BA828</f>
        <v>0</v>
      </c>
      <c r="V827" s="36">
        <f>'[1]29ª Remessa'!BC828</f>
        <v>0</v>
      </c>
      <c r="W827" s="36">
        <f>'[1]29ª Remessa'!BE828</f>
        <v>0</v>
      </c>
      <c r="X827" s="36">
        <f>'[1]29ª Remessa'!BF828</f>
        <v>0</v>
      </c>
    </row>
    <row r="828" spans="1:24" ht="15.75" customHeight="1" x14ac:dyDescent="0.25">
      <c r="A828" s="29" t="str">
        <f>'[1]29ª Remessa'!A829</f>
        <v>Uberaba</v>
      </c>
      <c r="B828" s="29">
        <f>'[1]29ª Remessa'!B829</f>
        <v>317010</v>
      </c>
      <c r="C828" s="29" t="str">
        <f>'[1]29ª Remessa'!C829</f>
        <v>Uberaba</v>
      </c>
      <c r="D828" s="39" t="str">
        <f>'[1]29ª Remessa'!D829</f>
        <v>MG</v>
      </c>
      <c r="E828" s="32">
        <f>'[1]29ª Remessa'!U829</f>
        <v>2009</v>
      </c>
      <c r="F828" s="32">
        <f>'[1]29ª Remessa'!V829</f>
        <v>848</v>
      </c>
      <c r="G828" s="32">
        <f>'[1]29ª Remessa'!W829</f>
        <v>78</v>
      </c>
      <c r="H828" s="38">
        <f>'[1]29ª Remessa'!AA829</f>
        <v>2940</v>
      </c>
      <c r="I828" s="32">
        <f>'[1]29ª Remessa'!AC829</f>
        <v>4045</v>
      </c>
      <c r="J828" s="34">
        <f t="shared" si="12"/>
        <v>4045</v>
      </c>
      <c r="K828" s="32">
        <f>'[1]29ª Remessa'!AI829</f>
        <v>2771</v>
      </c>
      <c r="L828" s="32">
        <f>'[1]29ª Remessa'!AJ829</f>
        <v>1769</v>
      </c>
      <c r="M828" s="32">
        <f>'[1]29ª Remessa'!AK829</f>
        <v>300</v>
      </c>
      <c r="N828" s="32">
        <f>'[1]29ª Remessa'!AL829</f>
        <v>848</v>
      </c>
      <c r="O828" s="32">
        <f>'[1]29ª Remessa'!AM829</f>
        <v>150</v>
      </c>
      <c r="P828" s="34">
        <f>'[1]29ª Remessa'!AN829</f>
        <v>5838</v>
      </c>
      <c r="Q828" s="32">
        <f>'[1]29ª Remessa'!AS829</f>
        <v>0</v>
      </c>
      <c r="R828" s="32">
        <f>'[1]29ª Remessa'!AW829</f>
        <v>0</v>
      </c>
      <c r="S828" s="32">
        <f>'[1]29ª Remessa'!AX829</f>
        <v>0</v>
      </c>
      <c r="T828" s="32">
        <f>'[1]29ª Remessa'!AY829</f>
        <v>0</v>
      </c>
      <c r="U828" s="35">
        <f>'[1]29ª Remessa'!BA829</f>
        <v>0</v>
      </c>
      <c r="V828" s="36">
        <f>'[1]29ª Remessa'!BC829</f>
        <v>0</v>
      </c>
      <c r="W828" s="36">
        <f>'[1]29ª Remessa'!BE829</f>
        <v>0</v>
      </c>
      <c r="X828" s="36">
        <f>'[1]29ª Remessa'!BF829</f>
        <v>0</v>
      </c>
    </row>
    <row r="829" spans="1:24" ht="15.75" customHeight="1" x14ac:dyDescent="0.25">
      <c r="A829" s="29" t="str">
        <f>'[1]29ª Remessa'!A830</f>
        <v>Uberlândia</v>
      </c>
      <c r="B829" s="29">
        <f>'[1]29ª Remessa'!B830</f>
        <v>317020</v>
      </c>
      <c r="C829" s="29" t="str">
        <f>'[1]29ª Remessa'!C830</f>
        <v>Uberlândia</v>
      </c>
      <c r="D829" s="39" t="str">
        <f>'[1]29ª Remessa'!D830</f>
        <v>MG</v>
      </c>
      <c r="E829" s="32">
        <f>'[1]29ª Remessa'!U830</f>
        <v>4031</v>
      </c>
      <c r="F829" s="32">
        <f>'[1]29ª Remessa'!V830</f>
        <v>1705.48</v>
      </c>
      <c r="G829" s="32">
        <f>'[1]29ª Remessa'!W830</f>
        <v>813</v>
      </c>
      <c r="H829" s="38">
        <f>'[1]29ª Remessa'!AA830</f>
        <v>6552</v>
      </c>
      <c r="I829" s="32">
        <f>'[1]29ª Remessa'!AC830</f>
        <v>6910</v>
      </c>
      <c r="J829" s="34">
        <f t="shared" si="12"/>
        <v>6910</v>
      </c>
      <c r="K829" s="32">
        <f>'[1]29ª Remessa'!AI830</f>
        <v>5559</v>
      </c>
      <c r="L829" s="32">
        <f>'[1]29ª Remessa'!AJ830</f>
        <v>3154</v>
      </c>
      <c r="M829" s="32">
        <f>'[1]29ª Remessa'!AK830</f>
        <v>45</v>
      </c>
      <c r="N829" s="32">
        <f>'[1]29ª Remessa'!AL830</f>
        <v>1705</v>
      </c>
      <c r="O829" s="32">
        <f>'[1]29ª Remessa'!AM830</f>
        <v>492</v>
      </c>
      <c r="P829" s="34">
        <f>'[1]29ª Remessa'!AN830</f>
        <v>10955</v>
      </c>
      <c r="Q829" s="32">
        <f>'[1]29ª Remessa'!AS830</f>
        <v>0</v>
      </c>
      <c r="R829" s="32">
        <f>'[1]29ª Remessa'!AW830</f>
        <v>0</v>
      </c>
      <c r="S829" s="32">
        <f>'[1]29ª Remessa'!AX830</f>
        <v>0</v>
      </c>
      <c r="T829" s="32">
        <f>'[1]29ª Remessa'!AY830</f>
        <v>0</v>
      </c>
      <c r="U829" s="35">
        <f>'[1]29ª Remessa'!BA830</f>
        <v>0</v>
      </c>
      <c r="V829" s="36">
        <f>'[1]29ª Remessa'!BC830</f>
        <v>0</v>
      </c>
      <c r="W829" s="36">
        <f>'[1]29ª Remessa'!BE830</f>
        <v>0</v>
      </c>
      <c r="X829" s="36">
        <f>'[1]29ª Remessa'!BF830</f>
        <v>0</v>
      </c>
    </row>
    <row r="830" spans="1:24" ht="15.75" customHeight="1" x14ac:dyDescent="0.25">
      <c r="A830" s="29" t="str">
        <f>'[1]29ª Remessa'!A831</f>
        <v>Teófilo Otoni</v>
      </c>
      <c r="B830" s="29">
        <f>'[1]29ª Remessa'!B831</f>
        <v>317030</v>
      </c>
      <c r="C830" s="29" t="str">
        <f>'[1]29ª Remessa'!C831</f>
        <v>Umburatiba</v>
      </c>
      <c r="D830" s="39" t="str">
        <f>'[1]29ª Remessa'!D831</f>
        <v>MG</v>
      </c>
      <c r="E830" s="32">
        <f>'[1]29ª Remessa'!U831</f>
        <v>15</v>
      </c>
      <c r="F830" s="32">
        <f>'[1]29ª Remessa'!V831</f>
        <v>0</v>
      </c>
      <c r="G830" s="32">
        <f>'[1]29ª Remessa'!W831</f>
        <v>32</v>
      </c>
      <c r="H830" s="38">
        <f>'[1]29ª Remessa'!AA831</f>
        <v>48</v>
      </c>
      <c r="I830" s="32">
        <f>'[1]29ª Remessa'!AC831</f>
        <v>55</v>
      </c>
      <c r="J830" s="34">
        <f t="shared" si="12"/>
        <v>55</v>
      </c>
      <c r="K830" s="32">
        <f>'[1]29ª Remessa'!AI831</f>
        <v>21</v>
      </c>
      <c r="L830" s="32">
        <f>'[1]29ª Remessa'!AJ831</f>
        <v>0</v>
      </c>
      <c r="M830" s="32">
        <f>'[1]29ª Remessa'!AK831</f>
        <v>0</v>
      </c>
      <c r="N830" s="32">
        <f>'[1]29ª Remessa'!AL831</f>
        <v>0</v>
      </c>
      <c r="O830" s="32">
        <f>'[1]29ª Remessa'!AM831</f>
        <v>1</v>
      </c>
      <c r="P830" s="34">
        <f>'[1]29ª Remessa'!AN831</f>
        <v>22</v>
      </c>
      <c r="Q830" s="32">
        <f>'[1]29ª Remessa'!AS831</f>
        <v>0</v>
      </c>
      <c r="R830" s="32">
        <f>'[1]29ª Remessa'!AW831</f>
        <v>0</v>
      </c>
      <c r="S830" s="32">
        <f>'[1]29ª Remessa'!AX831</f>
        <v>0</v>
      </c>
      <c r="T830" s="32">
        <f>'[1]29ª Remessa'!AY831</f>
        <v>0</v>
      </c>
      <c r="U830" s="35">
        <f>'[1]29ª Remessa'!BA831</f>
        <v>0</v>
      </c>
      <c r="V830" s="36">
        <f>'[1]29ª Remessa'!BC831</f>
        <v>0</v>
      </c>
      <c r="W830" s="36">
        <f>'[1]29ª Remessa'!BE831</f>
        <v>0</v>
      </c>
      <c r="X830" s="36">
        <f>'[1]29ª Remessa'!BF831</f>
        <v>0</v>
      </c>
    </row>
    <row r="831" spans="1:24" ht="15.75" customHeight="1" x14ac:dyDescent="0.25">
      <c r="A831" s="29" t="str">
        <f>'[1]29ª Remessa'!A832</f>
        <v>Unaí</v>
      </c>
      <c r="B831" s="29">
        <f>'[1]29ª Remessa'!B832</f>
        <v>317040</v>
      </c>
      <c r="C831" s="29" t="str">
        <f>'[1]29ª Remessa'!C832</f>
        <v>Unaí</v>
      </c>
      <c r="D831" s="39" t="str">
        <f>'[1]29ª Remessa'!D832</f>
        <v>MG</v>
      </c>
      <c r="E831" s="32">
        <f>'[1]29ª Remessa'!U832</f>
        <v>475</v>
      </c>
      <c r="F831" s="32">
        <f>'[1]29ª Remessa'!V832</f>
        <v>52</v>
      </c>
      <c r="G831" s="32">
        <f>'[1]29ª Remessa'!W832</f>
        <v>90</v>
      </c>
      <c r="H831" s="38">
        <f>'[1]29ª Remessa'!AA832</f>
        <v>618</v>
      </c>
      <c r="I831" s="32">
        <f>'[1]29ª Remessa'!AC832</f>
        <v>970</v>
      </c>
      <c r="J831" s="34">
        <f t="shared" si="12"/>
        <v>970</v>
      </c>
      <c r="K831" s="32">
        <f>'[1]29ª Remessa'!AI832</f>
        <v>656</v>
      </c>
      <c r="L831" s="32">
        <f>'[1]29ª Remessa'!AJ832</f>
        <v>1677</v>
      </c>
      <c r="M831" s="32">
        <f>'[1]29ª Remessa'!AK832</f>
        <v>0</v>
      </c>
      <c r="N831" s="32">
        <f>'[1]29ª Remessa'!AL832</f>
        <v>52</v>
      </c>
      <c r="O831" s="32">
        <f>'[1]29ª Remessa'!AM832</f>
        <v>114</v>
      </c>
      <c r="P831" s="34">
        <f>'[1]29ª Remessa'!AN832</f>
        <v>2499</v>
      </c>
      <c r="Q831" s="32">
        <f>'[1]29ª Remessa'!AS832</f>
        <v>0</v>
      </c>
      <c r="R831" s="32">
        <f>'[1]29ª Remessa'!AW832</f>
        <v>0</v>
      </c>
      <c r="S831" s="32">
        <f>'[1]29ª Remessa'!AX832</f>
        <v>0</v>
      </c>
      <c r="T831" s="32">
        <f>'[1]29ª Remessa'!AY832</f>
        <v>0</v>
      </c>
      <c r="U831" s="35">
        <f>'[1]29ª Remessa'!BA832</f>
        <v>0</v>
      </c>
      <c r="V831" s="36">
        <f>'[1]29ª Remessa'!BC832</f>
        <v>0</v>
      </c>
      <c r="W831" s="36">
        <f>'[1]29ª Remessa'!BE832</f>
        <v>0</v>
      </c>
      <c r="X831" s="36">
        <f>'[1]29ª Remessa'!BF832</f>
        <v>0</v>
      </c>
    </row>
    <row r="832" spans="1:24" ht="15.75" customHeight="1" x14ac:dyDescent="0.25">
      <c r="A832" s="29" t="str">
        <f>'[1]29ª Remessa'!A833</f>
        <v>Uberaba</v>
      </c>
      <c r="B832" s="29">
        <f>'[1]29ª Remessa'!B833</f>
        <v>317043</v>
      </c>
      <c r="C832" s="29" t="str">
        <f>'[1]29ª Remessa'!C833</f>
        <v>União de Minas</v>
      </c>
      <c r="D832" s="39" t="str">
        <f>'[1]29ª Remessa'!D833</f>
        <v>MG</v>
      </c>
      <c r="E832" s="32">
        <f>'[1]29ª Remessa'!U833</f>
        <v>22</v>
      </c>
      <c r="F832" s="32">
        <f>'[1]29ª Remessa'!V833</f>
        <v>0</v>
      </c>
      <c r="G832" s="32">
        <f>'[1]29ª Remessa'!W833</f>
        <v>10</v>
      </c>
      <c r="H832" s="38">
        <f>'[1]29ª Remessa'!AA833</f>
        <v>36</v>
      </c>
      <c r="I832" s="32">
        <f>'[1]29ª Remessa'!AC833</f>
        <v>65</v>
      </c>
      <c r="J832" s="34">
        <f t="shared" si="12"/>
        <v>65</v>
      </c>
      <c r="K832" s="32">
        <f>'[1]29ª Remessa'!AI833</f>
        <v>30</v>
      </c>
      <c r="L832" s="32">
        <f>'[1]29ª Remessa'!AJ833</f>
        <v>0</v>
      </c>
      <c r="M832" s="32">
        <f>'[1]29ª Remessa'!AK833</f>
        <v>0</v>
      </c>
      <c r="N832" s="32">
        <f>'[1]29ª Remessa'!AL833</f>
        <v>0</v>
      </c>
      <c r="O832" s="32">
        <f>'[1]29ª Remessa'!AM833</f>
        <v>2</v>
      </c>
      <c r="P832" s="34">
        <f>'[1]29ª Remessa'!AN833</f>
        <v>32</v>
      </c>
      <c r="Q832" s="32">
        <f>'[1]29ª Remessa'!AS833</f>
        <v>0</v>
      </c>
      <c r="R832" s="32">
        <f>'[1]29ª Remessa'!AW833</f>
        <v>0</v>
      </c>
      <c r="S832" s="32">
        <f>'[1]29ª Remessa'!AX833</f>
        <v>0</v>
      </c>
      <c r="T832" s="32">
        <f>'[1]29ª Remessa'!AY833</f>
        <v>0</v>
      </c>
      <c r="U832" s="35">
        <f>'[1]29ª Remessa'!BA833</f>
        <v>0</v>
      </c>
      <c r="V832" s="36">
        <f>'[1]29ª Remessa'!BC833</f>
        <v>0</v>
      </c>
      <c r="W832" s="36">
        <f>'[1]29ª Remessa'!BE833</f>
        <v>0</v>
      </c>
      <c r="X832" s="36">
        <f>'[1]29ª Remessa'!BF833</f>
        <v>0</v>
      </c>
    </row>
    <row r="833" spans="1:24" ht="15.75" customHeight="1" x14ac:dyDescent="0.25">
      <c r="A833" s="29" t="str">
        <f>'[1]29ª Remessa'!A834</f>
        <v>Unaí</v>
      </c>
      <c r="B833" s="29">
        <f>'[1]29ª Remessa'!B834</f>
        <v>317047</v>
      </c>
      <c r="C833" s="29" t="str">
        <f>'[1]29ª Remessa'!C834</f>
        <v>Uruana de Minas</v>
      </c>
      <c r="D833" s="39" t="str">
        <f>'[1]29ª Remessa'!D834</f>
        <v>MG</v>
      </c>
      <c r="E833" s="32">
        <f>'[1]29ª Remessa'!U834</f>
        <v>20</v>
      </c>
      <c r="F833" s="32">
        <f>'[1]29ª Remessa'!V834</f>
        <v>0</v>
      </c>
      <c r="G833" s="32">
        <f>'[1]29ª Remessa'!W834</f>
        <v>10</v>
      </c>
      <c r="H833" s="38">
        <f>'[1]29ª Remessa'!AA834</f>
        <v>30</v>
      </c>
      <c r="I833" s="32">
        <f>'[1]29ª Remessa'!AC834</f>
        <v>55</v>
      </c>
      <c r="J833" s="34">
        <f t="shared" si="12"/>
        <v>55</v>
      </c>
      <c r="K833" s="32">
        <f>'[1]29ª Remessa'!AI834</f>
        <v>28</v>
      </c>
      <c r="L833" s="32">
        <f>'[1]29ª Remessa'!AJ834</f>
        <v>0</v>
      </c>
      <c r="M833" s="32">
        <f>'[1]29ª Remessa'!AK834</f>
        <v>0</v>
      </c>
      <c r="N833" s="32">
        <f>'[1]29ª Remessa'!AL834</f>
        <v>0</v>
      </c>
      <c r="O833" s="32">
        <f>'[1]29ª Remessa'!AM834</f>
        <v>4</v>
      </c>
      <c r="P833" s="34">
        <f>'[1]29ª Remessa'!AN834</f>
        <v>32</v>
      </c>
      <c r="Q833" s="32">
        <f>'[1]29ª Remessa'!AS834</f>
        <v>0</v>
      </c>
      <c r="R833" s="32">
        <f>'[1]29ª Remessa'!AW834</f>
        <v>0</v>
      </c>
      <c r="S833" s="32">
        <f>'[1]29ª Remessa'!AX834</f>
        <v>0</v>
      </c>
      <c r="T833" s="32">
        <f>'[1]29ª Remessa'!AY834</f>
        <v>0</v>
      </c>
      <c r="U833" s="35">
        <f>'[1]29ª Remessa'!BA834</f>
        <v>0</v>
      </c>
      <c r="V833" s="36">
        <f>'[1]29ª Remessa'!BC834</f>
        <v>0</v>
      </c>
      <c r="W833" s="36">
        <f>'[1]29ª Remessa'!BE834</f>
        <v>0</v>
      </c>
      <c r="X833" s="36">
        <f>'[1]29ª Remessa'!BF834</f>
        <v>0</v>
      </c>
    </row>
    <row r="834" spans="1:24" ht="15.75" customHeight="1" x14ac:dyDescent="0.25">
      <c r="A834" s="29" t="str">
        <f>'[1]29ª Remessa'!A835</f>
        <v>Ponte Nova</v>
      </c>
      <c r="B834" s="29">
        <f>'[1]29ª Remessa'!B835</f>
        <v>317050</v>
      </c>
      <c r="C834" s="29" t="str">
        <f>'[1]29ª Remessa'!C835</f>
        <v>Urucânia</v>
      </c>
      <c r="D834" s="39" t="str">
        <f>'[1]29ª Remessa'!D835</f>
        <v>MG</v>
      </c>
      <c r="E834" s="32">
        <f>'[1]29ª Remessa'!U835</f>
        <v>59</v>
      </c>
      <c r="F834" s="32">
        <f>'[1]29ª Remessa'!V835</f>
        <v>68</v>
      </c>
      <c r="G834" s="32">
        <f>'[1]29ª Remessa'!W835</f>
        <v>14</v>
      </c>
      <c r="H834" s="38">
        <f>'[1]29ª Remessa'!AA835</f>
        <v>144</v>
      </c>
      <c r="I834" s="32">
        <f>'[1]29ª Remessa'!AC835</f>
        <v>150</v>
      </c>
      <c r="J834" s="34">
        <f t="shared" si="12"/>
        <v>150</v>
      </c>
      <c r="K834" s="32">
        <f>'[1]29ª Remessa'!AI835</f>
        <v>82</v>
      </c>
      <c r="L834" s="32">
        <f>'[1]29ª Remessa'!AJ835</f>
        <v>0</v>
      </c>
      <c r="M834" s="32">
        <f>'[1]29ª Remessa'!AK835</f>
        <v>0</v>
      </c>
      <c r="N834" s="32">
        <f>'[1]29ª Remessa'!AL835</f>
        <v>68</v>
      </c>
      <c r="O834" s="32">
        <f>'[1]29ª Remessa'!AM835</f>
        <v>24</v>
      </c>
      <c r="P834" s="34">
        <f>'[1]29ª Remessa'!AN835</f>
        <v>174</v>
      </c>
      <c r="Q834" s="32">
        <f>'[1]29ª Remessa'!AS835</f>
        <v>0</v>
      </c>
      <c r="R834" s="32">
        <f>'[1]29ª Remessa'!AW835</f>
        <v>0</v>
      </c>
      <c r="S834" s="32">
        <f>'[1]29ª Remessa'!AX835</f>
        <v>0</v>
      </c>
      <c r="T834" s="32">
        <f>'[1]29ª Remessa'!AY835</f>
        <v>0</v>
      </c>
      <c r="U834" s="35">
        <f>'[1]29ª Remessa'!BA835</f>
        <v>0</v>
      </c>
      <c r="V834" s="36">
        <f>'[1]29ª Remessa'!BC835</f>
        <v>0</v>
      </c>
      <c r="W834" s="36">
        <f>'[1]29ª Remessa'!BE835</f>
        <v>0</v>
      </c>
      <c r="X834" s="36">
        <f>'[1]29ª Remessa'!BF835</f>
        <v>0</v>
      </c>
    </row>
    <row r="835" spans="1:24" ht="15.75" customHeight="1" x14ac:dyDescent="0.25">
      <c r="A835" s="29" t="str">
        <f>'[1]29ª Remessa'!A836</f>
        <v>Januária</v>
      </c>
      <c r="B835" s="29">
        <f>'[1]29ª Remessa'!B836</f>
        <v>317052</v>
      </c>
      <c r="C835" s="29" t="str">
        <f>'[1]29ª Remessa'!C836</f>
        <v>Urucuia</v>
      </c>
      <c r="D835" s="39" t="str">
        <f>'[1]29ª Remessa'!D836</f>
        <v>MG</v>
      </c>
      <c r="E835" s="32">
        <f>'[1]29ª Remessa'!U836</f>
        <v>68</v>
      </c>
      <c r="F835" s="32">
        <f>'[1]29ª Remessa'!V836</f>
        <v>0</v>
      </c>
      <c r="G835" s="32">
        <f>'[1]29ª Remessa'!W836</f>
        <v>24</v>
      </c>
      <c r="H835" s="38">
        <f>'[1]29ª Remessa'!AA836</f>
        <v>96</v>
      </c>
      <c r="I835" s="32">
        <f>'[1]29ª Remessa'!AC836</f>
        <v>245</v>
      </c>
      <c r="J835" s="34">
        <f t="shared" si="12"/>
        <v>245</v>
      </c>
      <c r="K835" s="32">
        <f>'[1]29ª Remessa'!AI836</f>
        <v>94</v>
      </c>
      <c r="L835" s="32">
        <f>'[1]29ª Remessa'!AJ836</f>
        <v>0</v>
      </c>
      <c r="M835" s="32">
        <f>'[1]29ª Remessa'!AK836</f>
        <v>0</v>
      </c>
      <c r="N835" s="32">
        <f>'[1]29ª Remessa'!AL836</f>
        <v>0</v>
      </c>
      <c r="O835" s="32">
        <f>'[1]29ª Remessa'!AM836</f>
        <v>3</v>
      </c>
      <c r="P835" s="34">
        <f>'[1]29ª Remessa'!AN836</f>
        <v>97</v>
      </c>
      <c r="Q835" s="32">
        <f>'[1]29ª Remessa'!AS836</f>
        <v>0</v>
      </c>
      <c r="R835" s="32">
        <f>'[1]29ª Remessa'!AW836</f>
        <v>0</v>
      </c>
      <c r="S835" s="32">
        <f>'[1]29ª Remessa'!AX836</f>
        <v>0</v>
      </c>
      <c r="T835" s="32">
        <f>'[1]29ª Remessa'!AY836</f>
        <v>0</v>
      </c>
      <c r="U835" s="35">
        <f>'[1]29ª Remessa'!BA836</f>
        <v>0</v>
      </c>
      <c r="V835" s="36">
        <f>'[1]29ª Remessa'!BC836</f>
        <v>0</v>
      </c>
      <c r="W835" s="36">
        <f>'[1]29ª Remessa'!BE836</f>
        <v>0</v>
      </c>
      <c r="X835" s="36">
        <f>'[1]29ª Remessa'!BF836</f>
        <v>0</v>
      </c>
    </row>
    <row r="836" spans="1:24" ht="15.75" customHeight="1" x14ac:dyDescent="0.25">
      <c r="A836" s="29" t="str">
        <f>'[1]29ª Remessa'!A837</f>
        <v>Coronel Fabriciano</v>
      </c>
      <c r="B836" s="29">
        <f>'[1]29ª Remessa'!B837</f>
        <v>317057</v>
      </c>
      <c r="C836" s="29" t="str">
        <f>'[1]29ª Remessa'!C837</f>
        <v>Vargem Alegre</v>
      </c>
      <c r="D836" s="39" t="str">
        <f>'[1]29ª Remessa'!D837</f>
        <v>MG</v>
      </c>
      <c r="E836" s="32">
        <f>'[1]29ª Remessa'!U837</f>
        <v>45</v>
      </c>
      <c r="F836" s="32">
        <f>'[1]29ª Remessa'!V837</f>
        <v>7.6000000000000005</v>
      </c>
      <c r="G836" s="32">
        <f>'[1]29ª Remessa'!W837</f>
        <v>19</v>
      </c>
      <c r="H836" s="38">
        <f>'[1]29ª Remessa'!AA837</f>
        <v>72</v>
      </c>
      <c r="I836" s="32">
        <f>'[1]29ª Remessa'!AC837</f>
        <v>85</v>
      </c>
      <c r="J836" s="34">
        <f t="shared" si="12"/>
        <v>85</v>
      </c>
      <c r="K836" s="32">
        <f>'[1]29ª Remessa'!AI837</f>
        <v>62</v>
      </c>
      <c r="L836" s="32">
        <f>'[1]29ª Remessa'!AJ837</f>
        <v>0</v>
      </c>
      <c r="M836" s="32">
        <f>'[1]29ª Remessa'!AK837</f>
        <v>0</v>
      </c>
      <c r="N836" s="32">
        <f>'[1]29ª Remessa'!AL837</f>
        <v>8</v>
      </c>
      <c r="O836" s="32">
        <f>'[1]29ª Remessa'!AM837</f>
        <v>3</v>
      </c>
      <c r="P836" s="34">
        <f>'[1]29ª Remessa'!AN837</f>
        <v>73</v>
      </c>
      <c r="Q836" s="32">
        <f>'[1]29ª Remessa'!AS837</f>
        <v>0</v>
      </c>
      <c r="R836" s="32">
        <f>'[1]29ª Remessa'!AW837</f>
        <v>0</v>
      </c>
      <c r="S836" s="32">
        <f>'[1]29ª Remessa'!AX837</f>
        <v>0</v>
      </c>
      <c r="T836" s="32">
        <f>'[1]29ª Remessa'!AY837</f>
        <v>0</v>
      </c>
      <c r="U836" s="35">
        <f>'[1]29ª Remessa'!BA837</f>
        <v>0</v>
      </c>
      <c r="V836" s="36">
        <f>'[1]29ª Remessa'!BC837</f>
        <v>0</v>
      </c>
      <c r="W836" s="36">
        <f>'[1]29ª Remessa'!BE837</f>
        <v>0</v>
      </c>
      <c r="X836" s="36">
        <f>'[1]29ª Remessa'!BF837</f>
        <v>0</v>
      </c>
    </row>
    <row r="837" spans="1:24" ht="15.75" customHeight="1" x14ac:dyDescent="0.25">
      <c r="A837" s="29" t="str">
        <f>'[1]29ª Remessa'!A838</f>
        <v>Passos</v>
      </c>
      <c r="B837" s="29">
        <f>'[1]29ª Remessa'!B838</f>
        <v>317060</v>
      </c>
      <c r="C837" s="29" t="str">
        <f>'[1]29ª Remessa'!C838</f>
        <v>Vargem Bonita</v>
      </c>
      <c r="D837" s="39" t="str">
        <f>'[1]29ª Remessa'!D838</f>
        <v>MG</v>
      </c>
      <c r="E837" s="32">
        <f>'[1]29ª Remessa'!U838</f>
        <v>16</v>
      </c>
      <c r="F837" s="32">
        <f>'[1]29ª Remessa'!V838</f>
        <v>1.1200000000000001</v>
      </c>
      <c r="G837" s="32">
        <f>'[1]29ª Remessa'!W838</f>
        <v>11</v>
      </c>
      <c r="H837" s="38">
        <f>'[1]29ª Remessa'!AA838</f>
        <v>30</v>
      </c>
      <c r="I837" s="32">
        <f>'[1]29ª Remessa'!AC838</f>
        <v>30</v>
      </c>
      <c r="J837" s="34">
        <f t="shared" si="12"/>
        <v>30</v>
      </c>
      <c r="K837" s="32">
        <f>'[1]29ª Remessa'!AI838</f>
        <v>22</v>
      </c>
      <c r="L837" s="32">
        <f>'[1]29ª Remessa'!AJ838</f>
        <v>0</v>
      </c>
      <c r="M837" s="32">
        <f>'[1]29ª Remessa'!AK838</f>
        <v>0</v>
      </c>
      <c r="N837" s="32">
        <f>'[1]29ª Remessa'!AL838</f>
        <v>1</v>
      </c>
      <c r="O837" s="32">
        <f>'[1]29ª Remessa'!AM838</f>
        <v>2</v>
      </c>
      <c r="P837" s="34">
        <f>'[1]29ª Remessa'!AN838</f>
        <v>25</v>
      </c>
      <c r="Q837" s="32">
        <f>'[1]29ª Remessa'!AS838</f>
        <v>0</v>
      </c>
      <c r="R837" s="32">
        <f>'[1]29ª Remessa'!AW838</f>
        <v>0</v>
      </c>
      <c r="S837" s="32">
        <f>'[1]29ª Remessa'!AX838</f>
        <v>0</v>
      </c>
      <c r="T837" s="32">
        <f>'[1]29ª Remessa'!AY838</f>
        <v>0</v>
      </c>
      <c r="U837" s="35">
        <f>'[1]29ª Remessa'!BA838</f>
        <v>0</v>
      </c>
      <c r="V837" s="36">
        <f>'[1]29ª Remessa'!BC838</f>
        <v>0</v>
      </c>
      <c r="W837" s="36">
        <f>'[1]29ª Remessa'!BE838</f>
        <v>0</v>
      </c>
      <c r="X837" s="36">
        <f>'[1]29ª Remessa'!BF838</f>
        <v>0</v>
      </c>
    </row>
    <row r="838" spans="1:24" ht="15.75" customHeight="1" x14ac:dyDescent="0.25">
      <c r="A838" s="29" t="str">
        <f>'[1]29ª Remessa'!A839</f>
        <v>Montes Claros</v>
      </c>
      <c r="B838" s="29">
        <f>'[1]29ª Remessa'!B839</f>
        <v>317065</v>
      </c>
      <c r="C838" s="29" t="str">
        <f>'[1]29ª Remessa'!C839</f>
        <v>Vargem Grande do Rio Pardo</v>
      </c>
      <c r="D838" s="39" t="str">
        <f>'[1]29ª Remessa'!D839</f>
        <v>MG</v>
      </c>
      <c r="E838" s="32">
        <f>'[1]29ª Remessa'!U839</f>
        <v>24</v>
      </c>
      <c r="F838" s="32">
        <f>'[1]29ª Remessa'!V839</f>
        <v>0</v>
      </c>
      <c r="G838" s="32">
        <f>'[1]29ª Remessa'!W839</f>
        <v>0</v>
      </c>
      <c r="H838" s="38">
        <f>'[1]29ª Remessa'!AA839</f>
        <v>24</v>
      </c>
      <c r="I838" s="32">
        <f>'[1]29ª Remessa'!AC839</f>
        <v>55</v>
      </c>
      <c r="J838" s="34">
        <f t="shared" ref="J838:J859" si="13">SUM(I838:I838)</f>
        <v>55</v>
      </c>
      <c r="K838" s="32">
        <f>'[1]29ª Remessa'!AI839</f>
        <v>33</v>
      </c>
      <c r="L838" s="32">
        <f>'[1]29ª Remessa'!AJ839</f>
        <v>0</v>
      </c>
      <c r="M838" s="32">
        <f>'[1]29ª Remessa'!AK839</f>
        <v>0</v>
      </c>
      <c r="N838" s="32">
        <f>'[1]29ª Remessa'!AL839</f>
        <v>0</v>
      </c>
      <c r="O838" s="32">
        <f>'[1]29ª Remessa'!AM839</f>
        <v>0</v>
      </c>
      <c r="P838" s="34">
        <f>'[1]29ª Remessa'!AN839</f>
        <v>33</v>
      </c>
      <c r="Q838" s="32">
        <f>'[1]29ª Remessa'!AS839</f>
        <v>0</v>
      </c>
      <c r="R838" s="32">
        <f>'[1]29ª Remessa'!AW839</f>
        <v>0</v>
      </c>
      <c r="S838" s="32">
        <f>'[1]29ª Remessa'!AX839</f>
        <v>0</v>
      </c>
      <c r="T838" s="32">
        <f>'[1]29ª Remessa'!AY839</f>
        <v>0</v>
      </c>
      <c r="U838" s="35">
        <f>'[1]29ª Remessa'!BA839</f>
        <v>0</v>
      </c>
      <c r="V838" s="36">
        <f>'[1]29ª Remessa'!BC839</f>
        <v>0</v>
      </c>
      <c r="W838" s="36">
        <f>'[1]29ª Remessa'!BE839</f>
        <v>0</v>
      </c>
      <c r="X838" s="36">
        <f>'[1]29ª Remessa'!BF839</f>
        <v>0</v>
      </c>
    </row>
    <row r="839" spans="1:24" ht="15.75" customHeight="1" x14ac:dyDescent="0.25">
      <c r="A839" s="29" t="str">
        <f>'[1]29ª Remessa'!A840</f>
        <v>Varginha</v>
      </c>
      <c r="B839" s="29">
        <f>'[1]29ª Remessa'!B840</f>
        <v>317070</v>
      </c>
      <c r="C839" s="29" t="str">
        <f>'[1]29ª Remessa'!C840</f>
        <v>Varginha</v>
      </c>
      <c r="D839" s="39" t="str">
        <f>'[1]29ª Remessa'!D840</f>
        <v>MG</v>
      </c>
      <c r="E839" s="32">
        <f>'[1]29ª Remessa'!U840</f>
        <v>802</v>
      </c>
      <c r="F839" s="32">
        <f>'[1]29ª Remessa'!V840</f>
        <v>320</v>
      </c>
      <c r="G839" s="32">
        <f>'[1]29ª Remessa'!W840</f>
        <v>120</v>
      </c>
      <c r="H839" s="38">
        <f>'[1]29ª Remessa'!AA840</f>
        <v>1242</v>
      </c>
      <c r="I839" s="32">
        <f>'[1]29ª Remessa'!AC840</f>
        <v>1470</v>
      </c>
      <c r="J839" s="34">
        <f t="shared" si="13"/>
        <v>1470</v>
      </c>
      <c r="K839" s="32">
        <f>'[1]29ª Remessa'!AI840</f>
        <v>1106</v>
      </c>
      <c r="L839" s="32">
        <f>'[1]29ª Remessa'!AJ840</f>
        <v>343</v>
      </c>
      <c r="M839" s="32">
        <f>'[1]29ª Remessa'!AK840</f>
        <v>0</v>
      </c>
      <c r="N839" s="32">
        <f>'[1]29ª Remessa'!AL840</f>
        <v>320</v>
      </c>
      <c r="O839" s="32">
        <f>'[1]29ª Remessa'!AM840</f>
        <v>80</v>
      </c>
      <c r="P839" s="34">
        <f>'[1]29ª Remessa'!AN840</f>
        <v>1849</v>
      </c>
      <c r="Q839" s="32">
        <f>'[1]29ª Remessa'!AS840</f>
        <v>0</v>
      </c>
      <c r="R839" s="32">
        <f>'[1]29ª Remessa'!AW840</f>
        <v>0</v>
      </c>
      <c r="S839" s="32">
        <f>'[1]29ª Remessa'!AX840</f>
        <v>0</v>
      </c>
      <c r="T839" s="32">
        <f>'[1]29ª Remessa'!AY840</f>
        <v>0</v>
      </c>
      <c r="U839" s="35">
        <f>'[1]29ª Remessa'!BA840</f>
        <v>0</v>
      </c>
      <c r="V839" s="36">
        <f>'[1]29ª Remessa'!BC840</f>
        <v>0</v>
      </c>
      <c r="W839" s="36">
        <f>'[1]29ª Remessa'!BE840</f>
        <v>0</v>
      </c>
      <c r="X839" s="36">
        <f>'[1]29ª Remessa'!BF840</f>
        <v>0</v>
      </c>
    </row>
    <row r="840" spans="1:24" ht="15.75" customHeight="1" x14ac:dyDescent="0.25">
      <c r="A840" s="29" t="str">
        <f>'[1]29ª Remessa'!A841</f>
        <v>Patos de Minas</v>
      </c>
      <c r="B840" s="29">
        <f>'[1]29ª Remessa'!B841</f>
        <v>317075</v>
      </c>
      <c r="C840" s="29" t="str">
        <f>'[1]29ª Remessa'!C841</f>
        <v>Varjão de Minas</v>
      </c>
      <c r="D840" s="39" t="str">
        <f>'[1]29ª Remessa'!D841</f>
        <v>MG</v>
      </c>
      <c r="E840" s="32">
        <f>'[1]29ª Remessa'!U841</f>
        <v>35</v>
      </c>
      <c r="F840" s="32">
        <f>'[1]29ª Remessa'!V841</f>
        <v>50</v>
      </c>
      <c r="G840" s="32">
        <f>'[1]29ª Remessa'!W841</f>
        <v>24</v>
      </c>
      <c r="H840" s="38">
        <f>'[1]29ª Remessa'!AA841</f>
        <v>114</v>
      </c>
      <c r="I840" s="32">
        <f>'[1]29ª Remessa'!AC841</f>
        <v>95</v>
      </c>
      <c r="J840" s="34">
        <f t="shared" si="13"/>
        <v>95</v>
      </c>
      <c r="K840" s="32">
        <f>'[1]29ª Remessa'!AI841</f>
        <v>48</v>
      </c>
      <c r="L840" s="32">
        <f>'[1]29ª Remessa'!AJ841</f>
        <v>0</v>
      </c>
      <c r="M840" s="32">
        <f>'[1]29ª Remessa'!AK841</f>
        <v>0</v>
      </c>
      <c r="N840" s="32">
        <f>'[1]29ª Remessa'!AL841</f>
        <v>50</v>
      </c>
      <c r="O840" s="32">
        <f>'[1]29ª Remessa'!AM841</f>
        <v>8</v>
      </c>
      <c r="P840" s="34">
        <f>'[1]29ª Remessa'!AN841</f>
        <v>106</v>
      </c>
      <c r="Q840" s="32">
        <f>'[1]29ª Remessa'!AS841</f>
        <v>0</v>
      </c>
      <c r="R840" s="32">
        <f>'[1]29ª Remessa'!AW841</f>
        <v>0</v>
      </c>
      <c r="S840" s="32">
        <f>'[1]29ª Remessa'!AX841</f>
        <v>0</v>
      </c>
      <c r="T840" s="32">
        <f>'[1]29ª Remessa'!AY841</f>
        <v>0</v>
      </c>
      <c r="U840" s="35">
        <f>'[1]29ª Remessa'!BA841</f>
        <v>0</v>
      </c>
      <c r="V840" s="36">
        <f>'[1]29ª Remessa'!BC841</f>
        <v>0</v>
      </c>
      <c r="W840" s="36">
        <f>'[1]29ª Remessa'!BE841</f>
        <v>0</v>
      </c>
      <c r="X840" s="36">
        <f>'[1]29ª Remessa'!BF841</f>
        <v>0</v>
      </c>
    </row>
    <row r="841" spans="1:24" ht="15.75" customHeight="1" x14ac:dyDescent="0.25">
      <c r="A841" s="29" t="str">
        <f>'[1]29ª Remessa'!A842</f>
        <v>Pirapora</v>
      </c>
      <c r="B841" s="29">
        <f>'[1]29ª Remessa'!B842</f>
        <v>317080</v>
      </c>
      <c r="C841" s="29" t="str">
        <f>'[1]29ª Remessa'!C842</f>
        <v>Várzea da Palma</v>
      </c>
      <c r="D841" s="39" t="str">
        <f>'[1]29ª Remessa'!D842</f>
        <v>MG</v>
      </c>
      <c r="E841" s="32">
        <f>'[1]29ª Remessa'!U842</f>
        <v>226</v>
      </c>
      <c r="F841" s="32">
        <f>'[1]29ª Remessa'!V842</f>
        <v>63.92</v>
      </c>
      <c r="G841" s="32">
        <f>'[1]29ª Remessa'!W842</f>
        <v>82</v>
      </c>
      <c r="H841" s="38">
        <f>'[1]29ª Remessa'!AA842</f>
        <v>372</v>
      </c>
      <c r="I841" s="32">
        <f>'[1]29ª Remessa'!AC842</f>
        <v>465</v>
      </c>
      <c r="J841" s="34">
        <f t="shared" si="13"/>
        <v>465</v>
      </c>
      <c r="K841" s="32">
        <f>'[1]29ª Remessa'!AI842</f>
        <v>312</v>
      </c>
      <c r="L841" s="32">
        <f>'[1]29ª Remessa'!AJ842</f>
        <v>100</v>
      </c>
      <c r="M841" s="32">
        <f>'[1]29ª Remessa'!AK842</f>
        <v>0</v>
      </c>
      <c r="N841" s="32">
        <f>'[1]29ª Remessa'!AL842</f>
        <v>64</v>
      </c>
      <c r="O841" s="32">
        <f>'[1]29ª Remessa'!AM842</f>
        <v>29</v>
      </c>
      <c r="P841" s="34">
        <f>'[1]29ª Remessa'!AN842</f>
        <v>505</v>
      </c>
      <c r="Q841" s="32">
        <f>'[1]29ª Remessa'!AS842</f>
        <v>0</v>
      </c>
      <c r="R841" s="32">
        <f>'[1]29ª Remessa'!AW842</f>
        <v>0</v>
      </c>
      <c r="S841" s="32">
        <f>'[1]29ª Remessa'!AX842</f>
        <v>0</v>
      </c>
      <c r="T841" s="32">
        <f>'[1]29ª Remessa'!AY842</f>
        <v>0</v>
      </c>
      <c r="U841" s="35">
        <f>'[1]29ª Remessa'!BA842</f>
        <v>0</v>
      </c>
      <c r="V841" s="36">
        <f>'[1]29ª Remessa'!BC842</f>
        <v>0</v>
      </c>
      <c r="W841" s="36">
        <f>'[1]29ª Remessa'!BE842</f>
        <v>0</v>
      </c>
      <c r="X841" s="36">
        <f>'[1]29ª Remessa'!BF842</f>
        <v>0</v>
      </c>
    </row>
    <row r="842" spans="1:24" ht="15.75" customHeight="1" x14ac:dyDescent="0.25">
      <c r="A842" s="29" t="str">
        <f>'[1]29ª Remessa'!A843</f>
        <v>Januária</v>
      </c>
      <c r="B842" s="29">
        <f>'[1]29ª Remessa'!B843</f>
        <v>317090</v>
      </c>
      <c r="C842" s="29" t="str">
        <f>'[1]29ª Remessa'!C843</f>
        <v>Varzelândia</v>
      </c>
      <c r="D842" s="39" t="str">
        <f>'[1]29ª Remessa'!D843</f>
        <v>MG</v>
      </c>
      <c r="E842" s="32">
        <f>'[1]29ª Remessa'!U843</f>
        <v>87</v>
      </c>
      <c r="F842" s="32">
        <f>'[1]29ª Remessa'!V843</f>
        <v>0</v>
      </c>
      <c r="G842" s="32">
        <f>'[1]29ª Remessa'!W843</f>
        <v>75</v>
      </c>
      <c r="H842" s="38">
        <f>'[1]29ª Remessa'!AA843</f>
        <v>162</v>
      </c>
      <c r="I842" s="32">
        <f>'[1]29ª Remessa'!AC843</f>
        <v>220</v>
      </c>
      <c r="J842" s="34">
        <f t="shared" si="13"/>
        <v>220</v>
      </c>
      <c r="K842" s="32">
        <f>'[1]29ª Remessa'!AI843</f>
        <v>120</v>
      </c>
      <c r="L842" s="32">
        <f>'[1]29ª Remessa'!AJ843</f>
        <v>0</v>
      </c>
      <c r="M842" s="32">
        <f>'[1]29ª Remessa'!AK843</f>
        <v>0</v>
      </c>
      <c r="N842" s="32">
        <f>'[1]29ª Remessa'!AL843</f>
        <v>0</v>
      </c>
      <c r="O842" s="32">
        <f>'[1]29ª Remessa'!AM843</f>
        <v>5</v>
      </c>
      <c r="P842" s="34">
        <f>'[1]29ª Remessa'!AN843</f>
        <v>125</v>
      </c>
      <c r="Q842" s="32">
        <f>'[1]29ª Remessa'!AS843</f>
        <v>0</v>
      </c>
      <c r="R842" s="32">
        <f>'[1]29ª Remessa'!AW843</f>
        <v>0</v>
      </c>
      <c r="S842" s="32">
        <f>'[1]29ª Remessa'!AX843</f>
        <v>0</v>
      </c>
      <c r="T842" s="32">
        <f>'[1]29ª Remessa'!AY843</f>
        <v>0</v>
      </c>
      <c r="U842" s="35">
        <f>'[1]29ª Remessa'!BA843</f>
        <v>0</v>
      </c>
      <c r="V842" s="36">
        <f>'[1]29ª Remessa'!BC843</f>
        <v>0</v>
      </c>
      <c r="W842" s="36">
        <f>'[1]29ª Remessa'!BE843</f>
        <v>0</v>
      </c>
      <c r="X842" s="36">
        <f>'[1]29ª Remessa'!BF843</f>
        <v>0</v>
      </c>
    </row>
    <row r="843" spans="1:24" ht="15.75" customHeight="1" x14ac:dyDescent="0.25">
      <c r="A843" s="29" t="str">
        <f>'[1]29ª Remessa'!A844</f>
        <v>Patos de Minas</v>
      </c>
      <c r="B843" s="29">
        <f>'[1]29ª Remessa'!B844</f>
        <v>317100</v>
      </c>
      <c r="C843" s="29" t="str">
        <f>'[1]29ª Remessa'!C844</f>
        <v>Vazante</v>
      </c>
      <c r="D843" s="39" t="str">
        <f>'[1]29ª Remessa'!D844</f>
        <v>MG</v>
      </c>
      <c r="E843" s="32">
        <f>'[1]29ª Remessa'!U844</f>
        <v>125</v>
      </c>
      <c r="F843" s="32">
        <f>'[1]29ª Remessa'!V844</f>
        <v>99.320000000000007</v>
      </c>
      <c r="G843" s="32">
        <f>'[1]29ª Remessa'!W844</f>
        <v>31</v>
      </c>
      <c r="H843" s="38">
        <f>'[1]29ª Remessa'!AA844</f>
        <v>258</v>
      </c>
      <c r="I843" s="32">
        <f>'[1]29ª Remessa'!AC844</f>
        <v>475</v>
      </c>
      <c r="J843" s="34">
        <f t="shared" si="13"/>
        <v>475</v>
      </c>
      <c r="K843" s="32">
        <f>'[1]29ª Remessa'!AI844</f>
        <v>173</v>
      </c>
      <c r="L843" s="32">
        <f>'[1]29ª Remessa'!AJ844</f>
        <v>0</v>
      </c>
      <c r="M843" s="32">
        <f>'[1]29ª Remessa'!AK844</f>
        <v>0</v>
      </c>
      <c r="N843" s="32">
        <f>'[1]29ª Remessa'!AL844</f>
        <v>99</v>
      </c>
      <c r="O843" s="32">
        <f>'[1]29ª Remessa'!AM844</f>
        <v>24</v>
      </c>
      <c r="P843" s="34">
        <f>'[1]29ª Remessa'!AN844</f>
        <v>296</v>
      </c>
      <c r="Q843" s="32">
        <f>'[1]29ª Remessa'!AS844</f>
        <v>0</v>
      </c>
      <c r="R843" s="32">
        <f>'[1]29ª Remessa'!AW844</f>
        <v>0</v>
      </c>
      <c r="S843" s="32">
        <f>'[1]29ª Remessa'!AX844</f>
        <v>0</v>
      </c>
      <c r="T843" s="32">
        <f>'[1]29ª Remessa'!AY844</f>
        <v>0</v>
      </c>
      <c r="U843" s="35">
        <f>'[1]29ª Remessa'!BA844</f>
        <v>0</v>
      </c>
      <c r="V843" s="36">
        <f>'[1]29ª Remessa'!BC844</f>
        <v>0</v>
      </c>
      <c r="W843" s="36">
        <f>'[1]29ª Remessa'!BE844</f>
        <v>0</v>
      </c>
      <c r="X843" s="36">
        <f>'[1]29ª Remessa'!BF844</f>
        <v>0</v>
      </c>
    </row>
    <row r="844" spans="1:24" ht="15.75" customHeight="1" x14ac:dyDescent="0.25">
      <c r="A844" s="29" t="str">
        <f>'[1]29ª Remessa'!A845</f>
        <v>Montes Claros</v>
      </c>
      <c r="B844" s="29">
        <f>'[1]29ª Remessa'!B845</f>
        <v>317103</v>
      </c>
      <c r="C844" s="29" t="str">
        <f>'[1]29ª Remessa'!C845</f>
        <v>Verdelândia</v>
      </c>
      <c r="D844" s="39" t="str">
        <f>'[1]29ª Remessa'!D845</f>
        <v>MG</v>
      </c>
      <c r="E844" s="32">
        <f>'[1]29ª Remessa'!U845</f>
        <v>33</v>
      </c>
      <c r="F844" s="32">
        <f>'[1]29ª Remessa'!V845</f>
        <v>0</v>
      </c>
      <c r="G844" s="32">
        <f>'[1]29ª Remessa'!W845</f>
        <v>60</v>
      </c>
      <c r="H844" s="38">
        <f>'[1]29ª Remessa'!AA845</f>
        <v>96</v>
      </c>
      <c r="I844" s="32">
        <f>'[1]29ª Remessa'!AC845</f>
        <v>230</v>
      </c>
      <c r="J844" s="34">
        <f t="shared" si="13"/>
        <v>230</v>
      </c>
      <c r="K844" s="32">
        <f>'[1]29ª Remessa'!AI845</f>
        <v>45</v>
      </c>
      <c r="L844" s="32">
        <f>'[1]29ª Remessa'!AJ845</f>
        <v>0</v>
      </c>
      <c r="M844" s="32">
        <f>'[1]29ª Remessa'!AK845</f>
        <v>0</v>
      </c>
      <c r="N844" s="32">
        <f>'[1]29ª Remessa'!AL845</f>
        <v>0</v>
      </c>
      <c r="O844" s="32">
        <f>'[1]29ª Remessa'!AM845</f>
        <v>2</v>
      </c>
      <c r="P844" s="34">
        <f>'[1]29ª Remessa'!AN845</f>
        <v>47</v>
      </c>
      <c r="Q844" s="32">
        <f>'[1]29ª Remessa'!AS845</f>
        <v>0</v>
      </c>
      <c r="R844" s="32">
        <f>'[1]29ª Remessa'!AW845</f>
        <v>0</v>
      </c>
      <c r="S844" s="32">
        <f>'[1]29ª Remessa'!AX845</f>
        <v>0</v>
      </c>
      <c r="T844" s="32">
        <f>'[1]29ª Remessa'!AY845</f>
        <v>0</v>
      </c>
      <c r="U844" s="35">
        <f>'[1]29ª Remessa'!BA845</f>
        <v>0</v>
      </c>
      <c r="V844" s="36">
        <f>'[1]29ª Remessa'!BC845</f>
        <v>0</v>
      </c>
      <c r="W844" s="36">
        <f>'[1]29ª Remessa'!BE845</f>
        <v>0</v>
      </c>
      <c r="X844" s="36">
        <f>'[1]29ª Remessa'!BF845</f>
        <v>0</v>
      </c>
    </row>
    <row r="845" spans="1:24" ht="15.75" customHeight="1" x14ac:dyDescent="0.25">
      <c r="A845" s="29" t="str">
        <f>'[1]29ª Remessa'!A846</f>
        <v>Diamantina</v>
      </c>
      <c r="B845" s="29">
        <f>'[1]29ª Remessa'!B846</f>
        <v>317107</v>
      </c>
      <c r="C845" s="29" t="str">
        <f>'[1]29ª Remessa'!C846</f>
        <v>Veredinha</v>
      </c>
      <c r="D845" s="39" t="str">
        <f>'[1]29ª Remessa'!D846</f>
        <v>MG</v>
      </c>
      <c r="E845" s="32">
        <f>'[1]29ª Remessa'!U846</f>
        <v>31</v>
      </c>
      <c r="F845" s="32">
        <f>'[1]29ª Remessa'!V846</f>
        <v>2.4</v>
      </c>
      <c r="G845" s="32">
        <f>'[1]29ª Remessa'!W846</f>
        <v>20</v>
      </c>
      <c r="H845" s="38">
        <f>'[1]29ª Remessa'!AA846</f>
        <v>54</v>
      </c>
      <c r="I845" s="32">
        <f>'[1]29ª Remessa'!AC846</f>
        <v>70</v>
      </c>
      <c r="J845" s="34">
        <f t="shared" si="13"/>
        <v>70</v>
      </c>
      <c r="K845" s="32">
        <f>'[1]29ª Remessa'!AI846</f>
        <v>42</v>
      </c>
      <c r="L845" s="32">
        <f>'[1]29ª Remessa'!AJ846</f>
        <v>0</v>
      </c>
      <c r="M845" s="32">
        <f>'[1]29ª Remessa'!AK846</f>
        <v>0</v>
      </c>
      <c r="N845" s="32">
        <f>'[1]29ª Remessa'!AL846</f>
        <v>2</v>
      </c>
      <c r="O845" s="32">
        <f>'[1]29ª Remessa'!AM846</f>
        <v>7</v>
      </c>
      <c r="P845" s="34">
        <f>'[1]29ª Remessa'!AN846</f>
        <v>51</v>
      </c>
      <c r="Q845" s="32">
        <f>'[1]29ª Remessa'!AS846</f>
        <v>0</v>
      </c>
      <c r="R845" s="32">
        <f>'[1]29ª Remessa'!AW846</f>
        <v>0</v>
      </c>
      <c r="S845" s="32">
        <f>'[1]29ª Remessa'!AX846</f>
        <v>0</v>
      </c>
      <c r="T845" s="32">
        <f>'[1]29ª Remessa'!AY846</f>
        <v>0</v>
      </c>
      <c r="U845" s="35">
        <f>'[1]29ª Remessa'!BA846</f>
        <v>0</v>
      </c>
      <c r="V845" s="36">
        <f>'[1]29ª Remessa'!BC846</f>
        <v>0</v>
      </c>
      <c r="W845" s="36">
        <f>'[1]29ª Remessa'!BE846</f>
        <v>0</v>
      </c>
      <c r="X845" s="36">
        <f>'[1]29ª Remessa'!BF846</f>
        <v>0</v>
      </c>
    </row>
    <row r="846" spans="1:24" ht="15.75" customHeight="1" x14ac:dyDescent="0.25">
      <c r="A846" s="29" t="str">
        <f>'[1]29ª Remessa'!A847</f>
        <v>Uberaba</v>
      </c>
      <c r="B846" s="29">
        <f>'[1]29ª Remessa'!B847</f>
        <v>317110</v>
      </c>
      <c r="C846" s="29" t="str">
        <f>'[1]29ª Remessa'!C847</f>
        <v>Veríssimo</v>
      </c>
      <c r="D846" s="39" t="str">
        <f>'[1]29ª Remessa'!D847</f>
        <v>MG</v>
      </c>
      <c r="E846" s="32">
        <f>'[1]29ª Remessa'!U847</f>
        <v>22</v>
      </c>
      <c r="F846" s="32">
        <f>'[1]29ª Remessa'!V847</f>
        <v>4</v>
      </c>
      <c r="G846" s="32">
        <f>'[1]29ª Remessa'!W847</f>
        <v>30</v>
      </c>
      <c r="H846" s="38">
        <f>'[1]29ª Remessa'!AA847</f>
        <v>60</v>
      </c>
      <c r="I846" s="32">
        <f>'[1]29ª Remessa'!AC847</f>
        <v>70</v>
      </c>
      <c r="J846" s="34">
        <f t="shared" si="13"/>
        <v>70</v>
      </c>
      <c r="K846" s="32">
        <f>'[1]29ª Remessa'!AI847</f>
        <v>31</v>
      </c>
      <c r="L846" s="32">
        <f>'[1]29ª Remessa'!AJ847</f>
        <v>0</v>
      </c>
      <c r="M846" s="32">
        <f>'[1]29ª Remessa'!AK847</f>
        <v>0</v>
      </c>
      <c r="N846" s="32">
        <f>'[1]29ª Remessa'!AL847</f>
        <v>4</v>
      </c>
      <c r="O846" s="32">
        <f>'[1]29ª Remessa'!AM847</f>
        <v>5</v>
      </c>
      <c r="P846" s="34">
        <f>'[1]29ª Remessa'!AN847</f>
        <v>40</v>
      </c>
      <c r="Q846" s="32">
        <f>'[1]29ª Remessa'!AS847</f>
        <v>0</v>
      </c>
      <c r="R846" s="32">
        <f>'[1]29ª Remessa'!AW847</f>
        <v>0</v>
      </c>
      <c r="S846" s="32">
        <f>'[1]29ª Remessa'!AX847</f>
        <v>0</v>
      </c>
      <c r="T846" s="32">
        <f>'[1]29ª Remessa'!AY847</f>
        <v>0</v>
      </c>
      <c r="U846" s="35">
        <f>'[1]29ª Remessa'!BA847</f>
        <v>0</v>
      </c>
      <c r="V846" s="36">
        <f>'[1]29ª Remessa'!BC847</f>
        <v>0</v>
      </c>
      <c r="W846" s="36">
        <f>'[1]29ª Remessa'!BE847</f>
        <v>0</v>
      </c>
      <c r="X846" s="36">
        <f>'[1]29ª Remessa'!BF847</f>
        <v>0</v>
      </c>
    </row>
    <row r="847" spans="1:24" ht="15.75" customHeight="1" x14ac:dyDescent="0.25">
      <c r="A847" s="29" t="str">
        <f>'[1]29ª Remessa'!A848</f>
        <v>Coronel Fabriciano</v>
      </c>
      <c r="B847" s="29">
        <f>'[1]29ª Remessa'!B848</f>
        <v>317115</v>
      </c>
      <c r="C847" s="29" t="str">
        <f>'[1]29ª Remessa'!C848</f>
        <v>Vermelho Novo</v>
      </c>
      <c r="D847" s="39" t="str">
        <f>'[1]29ª Remessa'!D848</f>
        <v>MG</v>
      </c>
      <c r="E847" s="32">
        <f>'[1]29ª Remessa'!U848</f>
        <v>32</v>
      </c>
      <c r="F847" s="32">
        <f>'[1]29ª Remessa'!V848</f>
        <v>0</v>
      </c>
      <c r="G847" s="32">
        <f>'[1]29ª Remessa'!W848</f>
        <v>9</v>
      </c>
      <c r="H847" s="38">
        <f>'[1]29ª Remessa'!AA848</f>
        <v>42</v>
      </c>
      <c r="I847" s="32">
        <f>'[1]29ª Remessa'!AC848</f>
        <v>60</v>
      </c>
      <c r="J847" s="34">
        <f t="shared" si="13"/>
        <v>60</v>
      </c>
      <c r="K847" s="32">
        <f>'[1]29ª Remessa'!AI848</f>
        <v>44</v>
      </c>
      <c r="L847" s="32">
        <f>'[1]29ª Remessa'!AJ848</f>
        <v>0</v>
      </c>
      <c r="M847" s="32">
        <f>'[1]29ª Remessa'!AK848</f>
        <v>0</v>
      </c>
      <c r="N847" s="32">
        <f>'[1]29ª Remessa'!AL848</f>
        <v>0</v>
      </c>
      <c r="O847" s="32">
        <f>'[1]29ª Remessa'!AM848</f>
        <v>0</v>
      </c>
      <c r="P847" s="34">
        <f>'[1]29ª Remessa'!AN848</f>
        <v>44</v>
      </c>
      <c r="Q847" s="32">
        <f>'[1]29ª Remessa'!AS848</f>
        <v>0</v>
      </c>
      <c r="R847" s="32">
        <f>'[1]29ª Remessa'!AW848</f>
        <v>0</v>
      </c>
      <c r="S847" s="32">
        <f>'[1]29ª Remessa'!AX848</f>
        <v>0</v>
      </c>
      <c r="T847" s="32">
        <f>'[1]29ª Remessa'!AY848</f>
        <v>0</v>
      </c>
      <c r="U847" s="35">
        <f>'[1]29ª Remessa'!BA848</f>
        <v>0</v>
      </c>
      <c r="V847" s="36">
        <f>'[1]29ª Remessa'!BC848</f>
        <v>0</v>
      </c>
      <c r="W847" s="36">
        <f>'[1]29ª Remessa'!BE848</f>
        <v>0</v>
      </c>
      <c r="X847" s="36">
        <f>'[1]29ª Remessa'!BF848</f>
        <v>0</v>
      </c>
    </row>
    <row r="848" spans="1:24" ht="15.75" customHeight="1" x14ac:dyDescent="0.25">
      <c r="A848" s="29" t="str">
        <f>'[1]29ª Remessa'!A849</f>
        <v>Belo Horizonte</v>
      </c>
      <c r="B848" s="29">
        <f>'[1]29ª Remessa'!B849</f>
        <v>317120</v>
      </c>
      <c r="C848" s="29" t="str">
        <f>'[1]29ª Remessa'!C849</f>
        <v>Vespasiano</v>
      </c>
      <c r="D848" s="39" t="str">
        <f>'[1]29ª Remessa'!D849</f>
        <v>MG</v>
      </c>
      <c r="E848" s="32">
        <f>'[1]29ª Remessa'!U849</f>
        <v>601</v>
      </c>
      <c r="F848" s="32">
        <f>'[1]29ª Remessa'!V849</f>
        <v>200</v>
      </c>
      <c r="G848" s="32">
        <f>'[1]29ª Remessa'!W849</f>
        <v>300</v>
      </c>
      <c r="H848" s="38">
        <f>'[1]29ª Remessa'!AA849</f>
        <v>1104</v>
      </c>
      <c r="I848" s="32">
        <f>'[1]29ª Remessa'!AC849</f>
        <v>1625</v>
      </c>
      <c r="J848" s="34">
        <f t="shared" si="13"/>
        <v>1625</v>
      </c>
      <c r="K848" s="32">
        <f>'[1]29ª Remessa'!AI849</f>
        <v>829</v>
      </c>
      <c r="L848" s="32">
        <f>'[1]29ª Remessa'!AJ849</f>
        <v>566</v>
      </c>
      <c r="M848" s="32">
        <f>'[1]29ª Remessa'!AK849</f>
        <v>250</v>
      </c>
      <c r="N848" s="32">
        <f>'[1]29ª Remessa'!AL849</f>
        <v>200</v>
      </c>
      <c r="O848" s="32">
        <f>'[1]29ª Remessa'!AM849</f>
        <v>20</v>
      </c>
      <c r="P848" s="34">
        <f>'[1]29ª Remessa'!AN849</f>
        <v>1865</v>
      </c>
      <c r="Q848" s="32">
        <f>'[1]29ª Remessa'!AS849</f>
        <v>0</v>
      </c>
      <c r="R848" s="32">
        <f>'[1]29ª Remessa'!AW849</f>
        <v>0</v>
      </c>
      <c r="S848" s="32">
        <f>'[1]29ª Remessa'!AX849</f>
        <v>0</v>
      </c>
      <c r="T848" s="32">
        <f>'[1]29ª Remessa'!AY849</f>
        <v>0</v>
      </c>
      <c r="U848" s="35">
        <f>'[1]29ª Remessa'!BA849</f>
        <v>0</v>
      </c>
      <c r="V848" s="36">
        <f>'[1]29ª Remessa'!BC849</f>
        <v>0</v>
      </c>
      <c r="W848" s="36">
        <f>'[1]29ª Remessa'!BE849</f>
        <v>0</v>
      </c>
      <c r="X848" s="36">
        <f>'[1]29ª Remessa'!BF849</f>
        <v>0</v>
      </c>
    </row>
    <row r="849" spans="1:24" ht="15.75" customHeight="1" x14ac:dyDescent="0.25">
      <c r="A849" s="29" t="str">
        <f>'[1]29ª Remessa'!A850</f>
        <v>Ponte Nova</v>
      </c>
      <c r="B849" s="29">
        <f>'[1]29ª Remessa'!B850</f>
        <v>317130</v>
      </c>
      <c r="C849" s="29" t="str">
        <f>'[1]29ª Remessa'!C850</f>
        <v>Viçosa</v>
      </c>
      <c r="D849" s="39" t="str">
        <f>'[1]29ª Remessa'!D850</f>
        <v>MG</v>
      </c>
      <c r="E849" s="32">
        <f>'[1]29ª Remessa'!U850</f>
        <v>489</v>
      </c>
      <c r="F849" s="32">
        <f>'[1]29ª Remessa'!V850</f>
        <v>400</v>
      </c>
      <c r="G849" s="32">
        <f>'[1]29ª Remessa'!W850</f>
        <v>109</v>
      </c>
      <c r="H849" s="38">
        <f>'[1]29ª Remessa'!AA850</f>
        <v>1002</v>
      </c>
      <c r="I849" s="32">
        <f>'[1]29ª Remessa'!AC850</f>
        <v>760</v>
      </c>
      <c r="J849" s="34">
        <f t="shared" si="13"/>
        <v>760</v>
      </c>
      <c r="K849" s="32">
        <f>'[1]29ª Remessa'!AI850</f>
        <v>675</v>
      </c>
      <c r="L849" s="32">
        <f>'[1]29ª Remessa'!AJ850</f>
        <v>241</v>
      </c>
      <c r="M849" s="32">
        <f>'[1]29ª Remessa'!AK850</f>
        <v>0</v>
      </c>
      <c r="N849" s="32">
        <f>'[1]29ª Remessa'!AL850</f>
        <v>400</v>
      </c>
      <c r="O849" s="32">
        <f>'[1]29ª Remessa'!AM850</f>
        <v>345</v>
      </c>
      <c r="P849" s="34">
        <f>'[1]29ª Remessa'!AN850</f>
        <v>1661</v>
      </c>
      <c r="Q849" s="32">
        <f>'[1]29ª Remessa'!AS850</f>
        <v>0</v>
      </c>
      <c r="R849" s="32">
        <f>'[1]29ª Remessa'!AW850</f>
        <v>0</v>
      </c>
      <c r="S849" s="32">
        <f>'[1]29ª Remessa'!AX850</f>
        <v>0</v>
      </c>
      <c r="T849" s="32">
        <f>'[1]29ª Remessa'!AY850</f>
        <v>0</v>
      </c>
      <c r="U849" s="35">
        <f>'[1]29ª Remessa'!BA850</f>
        <v>0</v>
      </c>
      <c r="V849" s="36">
        <f>'[1]29ª Remessa'!BC850</f>
        <v>0</v>
      </c>
      <c r="W849" s="36">
        <f>'[1]29ª Remessa'!BE850</f>
        <v>0</v>
      </c>
      <c r="X849" s="36">
        <f>'[1]29ª Remessa'!BF850</f>
        <v>0</v>
      </c>
    </row>
    <row r="850" spans="1:24" ht="15.75" customHeight="1" x14ac:dyDescent="0.25">
      <c r="A850" s="29" t="str">
        <f>'[1]29ª Remessa'!A851</f>
        <v>Ubá</v>
      </c>
      <c r="B850" s="29">
        <f>'[1]29ª Remessa'!B851</f>
        <v>317140</v>
      </c>
      <c r="C850" s="29" t="str">
        <f>'[1]29ª Remessa'!C851</f>
        <v>Vieiras</v>
      </c>
      <c r="D850" s="39" t="str">
        <f>'[1]29ª Remessa'!D851</f>
        <v>MG</v>
      </c>
      <c r="E850" s="32">
        <f>'[1]29ª Remessa'!U851</f>
        <v>24</v>
      </c>
      <c r="F850" s="32">
        <f>'[1]29ª Remessa'!V851</f>
        <v>0</v>
      </c>
      <c r="G850" s="32">
        <f>'[1]29ª Remessa'!W851</f>
        <v>4</v>
      </c>
      <c r="H850" s="38">
        <f>'[1]29ª Remessa'!AA851</f>
        <v>30</v>
      </c>
      <c r="I850" s="32">
        <f>'[1]29ª Remessa'!AC851</f>
        <v>60</v>
      </c>
      <c r="J850" s="34">
        <f t="shared" si="13"/>
        <v>60</v>
      </c>
      <c r="K850" s="32">
        <f>'[1]29ª Remessa'!AI851</f>
        <v>34</v>
      </c>
      <c r="L850" s="32">
        <f>'[1]29ª Remessa'!AJ851</f>
        <v>0</v>
      </c>
      <c r="M850" s="32">
        <f>'[1]29ª Remessa'!AK851</f>
        <v>0</v>
      </c>
      <c r="N850" s="32">
        <f>'[1]29ª Remessa'!AL851</f>
        <v>0</v>
      </c>
      <c r="O850" s="32">
        <f>'[1]29ª Remessa'!AM851</f>
        <v>4</v>
      </c>
      <c r="P850" s="34">
        <f>'[1]29ª Remessa'!AN851</f>
        <v>38</v>
      </c>
      <c r="Q850" s="32">
        <f>'[1]29ª Remessa'!AS851</f>
        <v>0</v>
      </c>
      <c r="R850" s="32">
        <f>'[1]29ª Remessa'!AW851</f>
        <v>0</v>
      </c>
      <c r="S850" s="32">
        <f>'[1]29ª Remessa'!AX851</f>
        <v>0</v>
      </c>
      <c r="T850" s="32">
        <f>'[1]29ª Remessa'!AY851</f>
        <v>0</v>
      </c>
      <c r="U850" s="35">
        <f>'[1]29ª Remessa'!BA851</f>
        <v>0</v>
      </c>
      <c r="V850" s="36">
        <f>'[1]29ª Remessa'!BC851</f>
        <v>0</v>
      </c>
      <c r="W850" s="36">
        <f>'[1]29ª Remessa'!BE851</f>
        <v>0</v>
      </c>
      <c r="X850" s="36">
        <f>'[1]29ª Remessa'!BF851</f>
        <v>0</v>
      </c>
    </row>
    <row r="851" spans="1:24" ht="15.75" customHeight="1" x14ac:dyDescent="0.25">
      <c r="A851" s="29" t="str">
        <f>'[1]29ª Remessa'!A852</f>
        <v>Governador Valadares</v>
      </c>
      <c r="B851" s="29">
        <f>'[1]29ª Remessa'!B852</f>
        <v>317150</v>
      </c>
      <c r="C851" s="29" t="str">
        <f>'[1]29ª Remessa'!C852</f>
        <v>Mathias Lobato</v>
      </c>
      <c r="D851" s="39" t="str">
        <f>'[1]29ª Remessa'!D852</f>
        <v>MG</v>
      </c>
      <c r="E851" s="32">
        <f>'[1]29ª Remessa'!U852</f>
        <v>18</v>
      </c>
      <c r="F851" s="32">
        <f>'[1]29ª Remessa'!V852</f>
        <v>0</v>
      </c>
      <c r="G851" s="32">
        <f>'[1]29ª Remessa'!W852</f>
        <v>40</v>
      </c>
      <c r="H851" s="38">
        <f>'[1]29ª Remessa'!AA852</f>
        <v>60</v>
      </c>
      <c r="I851" s="32">
        <f>'[1]29ª Remessa'!AC852</f>
        <v>85</v>
      </c>
      <c r="J851" s="34">
        <f t="shared" si="13"/>
        <v>85</v>
      </c>
      <c r="K851" s="32">
        <f>'[1]29ª Remessa'!AI852</f>
        <v>25</v>
      </c>
      <c r="L851" s="32">
        <f>'[1]29ª Remessa'!AJ852</f>
        <v>0</v>
      </c>
      <c r="M851" s="32">
        <f>'[1]29ª Remessa'!AK852</f>
        <v>0</v>
      </c>
      <c r="N851" s="32">
        <f>'[1]29ª Remessa'!AL852</f>
        <v>0</v>
      </c>
      <c r="O851" s="32">
        <f>'[1]29ª Remessa'!AM852</f>
        <v>1</v>
      </c>
      <c r="P851" s="34">
        <f>'[1]29ª Remessa'!AN852</f>
        <v>26</v>
      </c>
      <c r="Q851" s="32">
        <f>'[1]29ª Remessa'!AS852</f>
        <v>0</v>
      </c>
      <c r="R851" s="32">
        <f>'[1]29ª Remessa'!AW852</f>
        <v>0</v>
      </c>
      <c r="S851" s="32">
        <f>'[1]29ª Remessa'!AX852</f>
        <v>0</v>
      </c>
      <c r="T851" s="32">
        <f>'[1]29ª Remessa'!AY852</f>
        <v>0</v>
      </c>
      <c r="U851" s="35">
        <f>'[1]29ª Remessa'!BA852</f>
        <v>0</v>
      </c>
      <c r="V851" s="36">
        <f>'[1]29ª Remessa'!BC852</f>
        <v>0</v>
      </c>
      <c r="W851" s="36">
        <f>'[1]29ª Remessa'!BE852</f>
        <v>0</v>
      </c>
      <c r="X851" s="36">
        <f>'[1]29ª Remessa'!BF852</f>
        <v>0</v>
      </c>
    </row>
    <row r="852" spans="1:24" ht="15.75" customHeight="1" x14ac:dyDescent="0.25">
      <c r="A852" s="29" t="str">
        <f>'[1]29ª Remessa'!A853</f>
        <v>Diamantina</v>
      </c>
      <c r="B852" s="29">
        <f>'[1]29ª Remessa'!B853</f>
        <v>317160</v>
      </c>
      <c r="C852" s="29" t="str">
        <f>'[1]29ª Remessa'!C853</f>
        <v>Virgem da Lapa</v>
      </c>
      <c r="D852" s="39" t="str">
        <f>'[1]29ª Remessa'!D853</f>
        <v>MG</v>
      </c>
      <c r="E852" s="32">
        <f>'[1]29ª Remessa'!U853</f>
        <v>83</v>
      </c>
      <c r="F852" s="32">
        <f>'[1]29ª Remessa'!V853</f>
        <v>0</v>
      </c>
      <c r="G852" s="32">
        <f>'[1]29ª Remessa'!W853</f>
        <v>48</v>
      </c>
      <c r="H852" s="38">
        <f>'[1]29ª Remessa'!AA853</f>
        <v>132</v>
      </c>
      <c r="I852" s="32">
        <f>'[1]29ª Remessa'!AC853</f>
        <v>220</v>
      </c>
      <c r="J852" s="34">
        <f t="shared" si="13"/>
        <v>220</v>
      </c>
      <c r="K852" s="32">
        <f>'[1]29ª Remessa'!AI853</f>
        <v>115</v>
      </c>
      <c r="L852" s="32">
        <f>'[1]29ª Remessa'!AJ853</f>
        <v>0</v>
      </c>
      <c r="M852" s="32">
        <f>'[1]29ª Remessa'!AK853</f>
        <v>0</v>
      </c>
      <c r="N852" s="32">
        <f>'[1]29ª Remessa'!AL853</f>
        <v>0</v>
      </c>
      <c r="O852" s="32">
        <f>'[1]29ª Remessa'!AM853</f>
        <v>2</v>
      </c>
      <c r="P852" s="34">
        <f>'[1]29ª Remessa'!AN853</f>
        <v>117</v>
      </c>
      <c r="Q852" s="32">
        <f>'[1]29ª Remessa'!AS853</f>
        <v>0</v>
      </c>
      <c r="R852" s="32">
        <f>'[1]29ª Remessa'!AW853</f>
        <v>0</v>
      </c>
      <c r="S852" s="32">
        <f>'[1]29ª Remessa'!AX853</f>
        <v>0</v>
      </c>
      <c r="T852" s="32">
        <f>'[1]29ª Remessa'!AY853</f>
        <v>0</v>
      </c>
      <c r="U852" s="35">
        <f>'[1]29ª Remessa'!BA853</f>
        <v>0</v>
      </c>
      <c r="V852" s="36">
        <f>'[1]29ª Remessa'!BC853</f>
        <v>0</v>
      </c>
      <c r="W852" s="36">
        <f>'[1]29ª Remessa'!BE853</f>
        <v>0</v>
      </c>
      <c r="X852" s="36">
        <f>'[1]29ª Remessa'!BF853</f>
        <v>0</v>
      </c>
    </row>
    <row r="853" spans="1:24" ht="15.75" customHeight="1" x14ac:dyDescent="0.25">
      <c r="A853" s="29" t="str">
        <f>'[1]29ª Remessa'!A854</f>
        <v>Varginha</v>
      </c>
      <c r="B853" s="29">
        <f>'[1]29ª Remessa'!B854</f>
        <v>317170</v>
      </c>
      <c r="C853" s="29" t="str">
        <f>'[1]29ª Remessa'!C854</f>
        <v>Virgínia</v>
      </c>
      <c r="D853" s="39" t="str">
        <f>'[1]29ª Remessa'!D854</f>
        <v>MG</v>
      </c>
      <c r="E853" s="32">
        <f>'[1]29ª Remessa'!U854</f>
        <v>58</v>
      </c>
      <c r="F853" s="32">
        <f>'[1]29ª Remessa'!V854</f>
        <v>14.4</v>
      </c>
      <c r="G853" s="32">
        <f>'[1]29ª Remessa'!W854</f>
        <v>4</v>
      </c>
      <c r="H853" s="38">
        <f>'[1]29ª Remessa'!AA854</f>
        <v>78</v>
      </c>
      <c r="I853" s="32">
        <f>'[1]29ª Remessa'!AC854</f>
        <v>155</v>
      </c>
      <c r="J853" s="34">
        <f t="shared" si="13"/>
        <v>155</v>
      </c>
      <c r="K853" s="32">
        <f>'[1]29ª Remessa'!AI854</f>
        <v>80</v>
      </c>
      <c r="L853" s="32">
        <f>'[1]29ª Remessa'!AJ854</f>
        <v>0</v>
      </c>
      <c r="M853" s="32">
        <f>'[1]29ª Remessa'!AK854</f>
        <v>0</v>
      </c>
      <c r="N853" s="32">
        <f>'[1]29ª Remessa'!AL854</f>
        <v>14</v>
      </c>
      <c r="O853" s="32">
        <f>'[1]29ª Remessa'!AM854</f>
        <v>13</v>
      </c>
      <c r="P853" s="34">
        <f>'[1]29ª Remessa'!AN854</f>
        <v>107</v>
      </c>
      <c r="Q853" s="32">
        <f>'[1]29ª Remessa'!AS854</f>
        <v>0</v>
      </c>
      <c r="R853" s="32">
        <f>'[1]29ª Remessa'!AW854</f>
        <v>0</v>
      </c>
      <c r="S853" s="32">
        <f>'[1]29ª Remessa'!AX854</f>
        <v>0</v>
      </c>
      <c r="T853" s="32">
        <f>'[1]29ª Remessa'!AY854</f>
        <v>0</v>
      </c>
      <c r="U853" s="35">
        <f>'[1]29ª Remessa'!BA854</f>
        <v>0</v>
      </c>
      <c r="V853" s="36">
        <f>'[1]29ª Remessa'!BC854</f>
        <v>0</v>
      </c>
      <c r="W853" s="36">
        <f>'[1]29ª Remessa'!BE854</f>
        <v>0</v>
      </c>
      <c r="X853" s="36">
        <f>'[1]29ª Remessa'!BF854</f>
        <v>0</v>
      </c>
    </row>
    <row r="854" spans="1:24" ht="15.75" customHeight="1" x14ac:dyDescent="0.25">
      <c r="A854" s="29" t="str">
        <f>'[1]29ª Remessa'!A855</f>
        <v>Itabira</v>
      </c>
      <c r="B854" s="29">
        <f>'[1]29ª Remessa'!B855</f>
        <v>317180</v>
      </c>
      <c r="C854" s="29" t="str">
        <f>'[1]29ª Remessa'!C855</f>
        <v>Virginópolis</v>
      </c>
      <c r="D854" s="39" t="str">
        <f>'[1]29ª Remessa'!D855</f>
        <v>MG</v>
      </c>
      <c r="E854" s="32">
        <f>'[1]29ª Remessa'!U855</f>
        <v>71</v>
      </c>
      <c r="F854" s="32">
        <f>'[1]29ª Remessa'!V855</f>
        <v>0</v>
      </c>
      <c r="G854" s="32">
        <f>'[1]29ª Remessa'!W855</f>
        <v>30</v>
      </c>
      <c r="H854" s="38">
        <f>'[1]29ª Remessa'!AA855</f>
        <v>102</v>
      </c>
      <c r="I854" s="32">
        <f>'[1]29ª Remessa'!AC855</f>
        <v>155</v>
      </c>
      <c r="J854" s="34">
        <f t="shared" si="13"/>
        <v>155</v>
      </c>
      <c r="K854" s="32">
        <f>'[1]29ª Remessa'!AI855</f>
        <v>98</v>
      </c>
      <c r="L854" s="32">
        <f>'[1]29ª Remessa'!AJ855</f>
        <v>0</v>
      </c>
      <c r="M854" s="32">
        <f>'[1]29ª Remessa'!AK855</f>
        <v>0</v>
      </c>
      <c r="N854" s="32">
        <f>'[1]29ª Remessa'!AL855</f>
        <v>0</v>
      </c>
      <c r="O854" s="32">
        <f>'[1]29ª Remessa'!AM855</f>
        <v>12</v>
      </c>
      <c r="P854" s="34">
        <f>'[1]29ª Remessa'!AN855</f>
        <v>110</v>
      </c>
      <c r="Q854" s="32">
        <f>'[1]29ª Remessa'!AS855</f>
        <v>0</v>
      </c>
      <c r="R854" s="32">
        <f>'[1]29ª Remessa'!AW855</f>
        <v>0</v>
      </c>
      <c r="S854" s="32">
        <f>'[1]29ª Remessa'!AX855</f>
        <v>0</v>
      </c>
      <c r="T854" s="32">
        <f>'[1]29ª Remessa'!AY855</f>
        <v>0</v>
      </c>
      <c r="U854" s="35">
        <f>'[1]29ª Remessa'!BA855</f>
        <v>0</v>
      </c>
      <c r="V854" s="36">
        <f>'[1]29ª Remessa'!BC855</f>
        <v>0</v>
      </c>
      <c r="W854" s="36">
        <f>'[1]29ª Remessa'!BE855</f>
        <v>0</v>
      </c>
      <c r="X854" s="36">
        <f>'[1]29ª Remessa'!BF855</f>
        <v>0</v>
      </c>
    </row>
    <row r="855" spans="1:24" ht="15.75" customHeight="1" x14ac:dyDescent="0.25">
      <c r="A855" s="29" t="str">
        <f>'[1]29ª Remessa'!A856</f>
        <v>Governador Valadares</v>
      </c>
      <c r="B855" s="29">
        <f>'[1]29ª Remessa'!B856</f>
        <v>317190</v>
      </c>
      <c r="C855" s="29" t="str">
        <f>'[1]29ª Remessa'!C856</f>
        <v>Virgolândia</v>
      </c>
      <c r="D855" s="39" t="str">
        <f>'[1]29ª Remessa'!D856</f>
        <v>MG</v>
      </c>
      <c r="E855" s="32">
        <f>'[1]29ª Remessa'!U856</f>
        <v>36</v>
      </c>
      <c r="F855" s="32">
        <f>'[1]29ª Remessa'!V856</f>
        <v>4</v>
      </c>
      <c r="G855" s="32">
        <f>'[1]29ª Remessa'!W856</f>
        <v>42</v>
      </c>
      <c r="H855" s="38">
        <f>'[1]29ª Remessa'!AA856</f>
        <v>84</v>
      </c>
      <c r="I855" s="32">
        <f>'[1]29ª Remessa'!AC856</f>
        <v>90</v>
      </c>
      <c r="J855" s="34">
        <f t="shared" si="13"/>
        <v>90</v>
      </c>
      <c r="K855" s="32">
        <f>'[1]29ª Remessa'!AI856</f>
        <v>49</v>
      </c>
      <c r="L855" s="32">
        <f>'[1]29ª Remessa'!AJ856</f>
        <v>0</v>
      </c>
      <c r="M855" s="32">
        <f>'[1]29ª Remessa'!AK856</f>
        <v>0</v>
      </c>
      <c r="N855" s="32">
        <f>'[1]29ª Remessa'!AL856</f>
        <v>4</v>
      </c>
      <c r="O855" s="32">
        <f>'[1]29ª Remessa'!AM856</f>
        <v>2</v>
      </c>
      <c r="P855" s="34">
        <f>'[1]29ª Remessa'!AN856</f>
        <v>55</v>
      </c>
      <c r="Q855" s="32">
        <f>'[1]29ª Remessa'!AS856</f>
        <v>0</v>
      </c>
      <c r="R855" s="32">
        <f>'[1]29ª Remessa'!AW856</f>
        <v>0</v>
      </c>
      <c r="S855" s="32">
        <f>'[1]29ª Remessa'!AX856</f>
        <v>0</v>
      </c>
      <c r="T855" s="32">
        <f>'[1]29ª Remessa'!AY856</f>
        <v>0</v>
      </c>
      <c r="U855" s="35">
        <f>'[1]29ª Remessa'!BA856</f>
        <v>0</v>
      </c>
      <c r="V855" s="36">
        <f>'[1]29ª Remessa'!BC856</f>
        <v>0</v>
      </c>
      <c r="W855" s="36">
        <f>'[1]29ª Remessa'!BE856</f>
        <v>0</v>
      </c>
      <c r="X855" s="36">
        <f>'[1]29ª Remessa'!BF856</f>
        <v>0</v>
      </c>
    </row>
    <row r="856" spans="1:24" ht="15.75" customHeight="1" x14ac:dyDescent="0.25">
      <c r="A856" s="29" t="str">
        <f>'[1]29ª Remessa'!A857</f>
        <v>Ubá</v>
      </c>
      <c r="B856" s="29">
        <f>'[1]29ª Remessa'!B857</f>
        <v>317200</v>
      </c>
      <c r="C856" s="29" t="str">
        <f>'[1]29ª Remessa'!C857</f>
        <v>Visconde do Rio Branco</v>
      </c>
      <c r="D856" s="39" t="str">
        <f>'[1]29ª Remessa'!D857</f>
        <v>MG</v>
      </c>
      <c r="E856" s="32">
        <f>'[1]29ª Remessa'!U857</f>
        <v>264</v>
      </c>
      <c r="F856" s="32">
        <f>'[1]29ª Remessa'!V857</f>
        <v>191.96</v>
      </c>
      <c r="G856" s="32">
        <f>'[1]29ª Remessa'!W857</f>
        <v>69</v>
      </c>
      <c r="H856" s="38">
        <f>'[1]29ª Remessa'!AA857</f>
        <v>528</v>
      </c>
      <c r="I856" s="32">
        <f>'[1]29ª Remessa'!AC857</f>
        <v>545</v>
      </c>
      <c r="J856" s="34">
        <f t="shared" si="13"/>
        <v>545</v>
      </c>
      <c r="K856" s="32">
        <f>'[1]29ª Remessa'!AI857</f>
        <v>365</v>
      </c>
      <c r="L856" s="32">
        <f>'[1]29ª Remessa'!AJ857</f>
        <v>228</v>
      </c>
      <c r="M856" s="32">
        <f>'[1]29ª Remessa'!AK857</f>
        <v>0</v>
      </c>
      <c r="N856" s="32">
        <f>'[1]29ª Remessa'!AL857</f>
        <v>192</v>
      </c>
      <c r="O856" s="32">
        <f>'[1]29ª Remessa'!AM857</f>
        <v>110</v>
      </c>
      <c r="P856" s="34">
        <f>'[1]29ª Remessa'!AN857</f>
        <v>895</v>
      </c>
      <c r="Q856" s="32">
        <f>'[1]29ª Remessa'!AS857</f>
        <v>0</v>
      </c>
      <c r="R856" s="32">
        <f>'[1]29ª Remessa'!AW857</f>
        <v>0</v>
      </c>
      <c r="S856" s="32">
        <f>'[1]29ª Remessa'!AX857</f>
        <v>0</v>
      </c>
      <c r="T856" s="32">
        <f>'[1]29ª Remessa'!AY857</f>
        <v>0</v>
      </c>
      <c r="U856" s="35">
        <f>'[1]29ª Remessa'!BA857</f>
        <v>0</v>
      </c>
      <c r="V856" s="36">
        <f>'[1]29ª Remessa'!BC857</f>
        <v>0</v>
      </c>
      <c r="W856" s="36">
        <f>'[1]29ª Remessa'!BE857</f>
        <v>0</v>
      </c>
      <c r="X856" s="36">
        <f>'[1]29ª Remessa'!BF857</f>
        <v>0</v>
      </c>
    </row>
    <row r="857" spans="1:24" ht="15.75" customHeight="1" x14ac:dyDescent="0.25">
      <c r="A857" s="29" t="str">
        <f>'[1]29ª Remessa'!A858</f>
        <v>Leopoldina</v>
      </c>
      <c r="B857" s="29">
        <f>'[1]29ª Remessa'!B858</f>
        <v>317210</v>
      </c>
      <c r="C857" s="29" t="str">
        <f>'[1]29ª Remessa'!C858</f>
        <v>Volta Grande</v>
      </c>
      <c r="D857" s="39" t="str">
        <f>'[1]29ª Remessa'!D858</f>
        <v>MG</v>
      </c>
      <c r="E857" s="32">
        <f>'[1]29ª Remessa'!U858</f>
        <v>31</v>
      </c>
      <c r="F857" s="32">
        <f>'[1]29ª Remessa'!V858</f>
        <v>6</v>
      </c>
      <c r="G857" s="32">
        <f>'[1]29ª Remessa'!W858</f>
        <v>16</v>
      </c>
      <c r="H857" s="38">
        <f>'[1]29ª Remessa'!AA858</f>
        <v>54</v>
      </c>
      <c r="I857" s="32">
        <f>'[1]29ª Remessa'!AC858</f>
        <v>95</v>
      </c>
      <c r="J857" s="34">
        <f t="shared" si="13"/>
        <v>95</v>
      </c>
      <c r="K857" s="32">
        <f>'[1]29ª Remessa'!AI858</f>
        <v>43</v>
      </c>
      <c r="L857" s="32">
        <f>'[1]29ª Remessa'!AJ858</f>
        <v>0</v>
      </c>
      <c r="M857" s="32">
        <f>'[1]29ª Remessa'!AK858</f>
        <v>0</v>
      </c>
      <c r="N857" s="32">
        <f>'[1]29ª Remessa'!AL858</f>
        <v>6</v>
      </c>
      <c r="O857" s="32">
        <f>'[1]29ª Remessa'!AM858</f>
        <v>5</v>
      </c>
      <c r="P857" s="34">
        <f>'[1]29ª Remessa'!AN858</f>
        <v>54</v>
      </c>
      <c r="Q857" s="32">
        <f>'[1]29ª Remessa'!AS858</f>
        <v>0</v>
      </c>
      <c r="R857" s="32">
        <f>'[1]29ª Remessa'!AW858</f>
        <v>0</v>
      </c>
      <c r="S857" s="32">
        <f>'[1]29ª Remessa'!AX858</f>
        <v>0</v>
      </c>
      <c r="T857" s="32">
        <f>'[1]29ª Remessa'!AY858</f>
        <v>0</v>
      </c>
      <c r="U857" s="35">
        <f>'[1]29ª Remessa'!BA858</f>
        <v>0</v>
      </c>
      <c r="V857" s="36">
        <f>'[1]29ª Remessa'!BC858</f>
        <v>0</v>
      </c>
      <c r="W857" s="36">
        <f>'[1]29ª Remessa'!BE858</f>
        <v>0</v>
      </c>
      <c r="X857" s="36">
        <f>'[1]29ª Remessa'!BF858</f>
        <v>0</v>
      </c>
    </row>
    <row r="858" spans="1:24" ht="15.75" customHeight="1" x14ac:dyDescent="0.25">
      <c r="A858" s="40" t="str">
        <f>'[1]29ª Remessa'!A859</f>
        <v>Pouso Alegre</v>
      </c>
      <c r="B858" s="40">
        <f>'[1]29ª Remessa'!B859</f>
        <v>317220</v>
      </c>
      <c r="C858" s="40" t="str">
        <f>'[1]29ª Remessa'!C859</f>
        <v>Wenceslau Braz</v>
      </c>
      <c r="D858" s="41" t="str">
        <f>'[1]29ª Remessa'!D859</f>
        <v>MG</v>
      </c>
      <c r="E858" s="32">
        <f>'[1]29ª Remessa'!U859</f>
        <v>18</v>
      </c>
      <c r="F858" s="32">
        <f>'[1]29ª Remessa'!V859</f>
        <v>3.2</v>
      </c>
      <c r="G858" s="32">
        <f>'[1]29ª Remessa'!W859</f>
        <v>2</v>
      </c>
      <c r="H858" s="42">
        <f>'[1]29ª Remessa'!AA859</f>
        <v>24</v>
      </c>
      <c r="I858" s="32">
        <f>'[1]29ª Remessa'!AC859</f>
        <v>45</v>
      </c>
      <c r="J858" s="34">
        <f t="shared" si="13"/>
        <v>45</v>
      </c>
      <c r="K858" s="32">
        <f>'[1]29ª Remessa'!AI859</f>
        <v>25</v>
      </c>
      <c r="L858" s="32">
        <f>'[1]29ª Remessa'!AJ859</f>
        <v>0</v>
      </c>
      <c r="M858" s="32">
        <f>'[1]29ª Remessa'!AK859</f>
        <v>0</v>
      </c>
      <c r="N858" s="32">
        <f>'[1]29ª Remessa'!AL859</f>
        <v>3</v>
      </c>
      <c r="O858" s="32">
        <f>'[1]29ª Remessa'!AM859</f>
        <v>1</v>
      </c>
      <c r="P858" s="34">
        <f>'[1]29ª Remessa'!AN859</f>
        <v>29</v>
      </c>
      <c r="Q858" s="32">
        <f>'[1]29ª Remessa'!AS859</f>
        <v>0</v>
      </c>
      <c r="R858" s="32">
        <f>'[1]29ª Remessa'!AW859</f>
        <v>0</v>
      </c>
      <c r="S858" s="32">
        <f>'[1]29ª Remessa'!AX859</f>
        <v>0</v>
      </c>
      <c r="T858" s="32">
        <f>'[1]29ª Remessa'!AY859</f>
        <v>0</v>
      </c>
      <c r="U858" s="35">
        <f>'[1]29ª Remessa'!BA859</f>
        <v>0</v>
      </c>
      <c r="V858" s="36">
        <f>'[1]29ª Remessa'!BC859</f>
        <v>0</v>
      </c>
      <c r="W858" s="36">
        <f>'[1]29ª Remessa'!BE859</f>
        <v>0</v>
      </c>
      <c r="X858" s="36">
        <f>'[1]29ª Remessa'!BF859</f>
        <v>0</v>
      </c>
    </row>
    <row r="859" spans="1:24" ht="15.75" customHeight="1" thickBot="1" x14ac:dyDescent="0.3">
      <c r="A859" s="43" t="str">
        <f>'[1]29ª Remessa'!A860</f>
        <v>MINAS GERAIS</v>
      </c>
      <c r="B859" s="44"/>
      <c r="C859" s="44"/>
      <c r="D859" s="44"/>
      <c r="E859" s="45">
        <f>'[1]29ª Remessa'!U860</f>
        <v>124217</v>
      </c>
      <c r="F859" s="45">
        <f>SUM(F5:F858)</f>
        <v>52483.160000000084</v>
      </c>
      <c r="G859" s="45">
        <f>'[1]29ª Remessa'!W860</f>
        <v>42121</v>
      </c>
      <c r="H859" s="46">
        <f>'[1]29ª Remessa'!AA860</f>
        <v>220944</v>
      </c>
      <c r="I859" s="45">
        <f>SUM(I5:I858)</f>
        <v>302555.11600000004</v>
      </c>
      <c r="J859" s="47">
        <f t="shared" si="13"/>
        <v>302555.11600000004</v>
      </c>
      <c r="K859" s="45">
        <f>'[1]29ª Remessa'!AI860</f>
        <v>171327</v>
      </c>
      <c r="L859" s="45">
        <f>'[1]29ª Remessa'!AJ860</f>
        <v>84174</v>
      </c>
      <c r="M859" s="45">
        <f>'[1]29ª Remessa'!AK860</f>
        <v>9352</v>
      </c>
      <c r="N859" s="45">
        <f>'[1]29ª Remessa'!AL860</f>
        <v>52471</v>
      </c>
      <c r="O859" s="45">
        <f>'[1]29ª Remessa'!AM860</f>
        <v>21029</v>
      </c>
      <c r="P859" s="48">
        <f>'[1]29ª Remessa'!AN860</f>
        <v>338353</v>
      </c>
      <c r="Q859" s="45">
        <f>'[1]29ª Remessa'!AS860</f>
        <v>906</v>
      </c>
      <c r="R859" s="49">
        <f>'[1]29ª Remessa'!AW860</f>
        <v>1050</v>
      </c>
      <c r="S859" s="49">
        <f>'[1]29ª Remessa'!AX860</f>
        <v>1050</v>
      </c>
      <c r="T859" s="45">
        <f>'[1]29ª Remessa'!AY860</f>
        <v>2100</v>
      </c>
      <c r="U859" s="50">
        <f>'[1]29ª Remessa'!BA860</f>
        <v>0</v>
      </c>
      <c r="V859" s="50">
        <f>'[1]29ª Remessa'!BC860</f>
        <v>0</v>
      </c>
      <c r="W859" s="50">
        <f>'[1]29ª Remessa'!BE860</f>
        <v>-1680</v>
      </c>
      <c r="X859" s="50">
        <f>'[1]29ª Remessa'!BF860</f>
        <v>1700</v>
      </c>
    </row>
    <row r="860" spans="1:24" ht="15.75" customHeight="1" x14ac:dyDescent="0.25">
      <c r="E860" s="51"/>
      <c r="F860" s="51"/>
      <c r="G860" s="51"/>
      <c r="H860" s="52"/>
      <c r="I860" s="51"/>
      <c r="J860" s="51"/>
      <c r="K860" s="51"/>
      <c r="L860" s="51"/>
      <c r="M860" s="51"/>
      <c r="N860" s="51"/>
      <c r="O860" s="51"/>
      <c r="P860" s="52"/>
      <c r="Q860" s="51"/>
      <c r="R860" s="51"/>
      <c r="S860" s="51"/>
      <c r="T860" s="51"/>
      <c r="U860" s="52"/>
      <c r="V860" s="52"/>
      <c r="W860" s="52"/>
      <c r="X860" s="52"/>
    </row>
    <row r="861" spans="1:24" ht="15.75" hidden="1" customHeight="1" x14ac:dyDescent="0.25">
      <c r="E861" s="51"/>
      <c r="F861" s="51"/>
      <c r="G861" s="51"/>
      <c r="H861" s="52"/>
      <c r="I861" s="51"/>
      <c r="J861" s="51"/>
      <c r="K861" s="51"/>
      <c r="L861" s="51"/>
      <c r="M861" s="51"/>
      <c r="N861" s="51"/>
      <c r="O861" s="51"/>
      <c r="P861" s="52"/>
      <c r="Q861" s="51"/>
      <c r="R861" s="51"/>
      <c r="S861" s="51"/>
      <c r="T861" s="51"/>
      <c r="U861" s="52"/>
      <c r="V861" s="52"/>
      <c r="W861" s="52"/>
      <c r="X861" s="52"/>
    </row>
    <row r="862" spans="1:24" ht="15.75" hidden="1" customHeight="1" x14ac:dyDescent="0.25">
      <c r="E862" s="51"/>
      <c r="F862" s="51"/>
      <c r="G862" s="51"/>
      <c r="H862" s="52"/>
      <c r="I862" s="51"/>
      <c r="J862" s="51"/>
      <c r="K862" s="51"/>
      <c r="L862" s="51"/>
      <c r="M862" s="51"/>
      <c r="N862" s="51"/>
      <c r="O862" s="51"/>
      <c r="P862" s="52"/>
      <c r="Q862" s="51"/>
      <c r="R862" s="51"/>
      <c r="S862" s="51"/>
      <c r="T862" s="51"/>
      <c r="U862" s="52"/>
      <c r="V862" s="52"/>
      <c r="W862" s="52"/>
      <c r="X862" s="52"/>
    </row>
    <row r="863" spans="1:24" ht="15.75" hidden="1" customHeight="1" x14ac:dyDescent="0.25">
      <c r="E863" s="51"/>
      <c r="F863" s="51"/>
      <c r="G863" s="51"/>
      <c r="H863" s="52"/>
      <c r="I863" s="51"/>
      <c r="J863" s="51"/>
      <c r="K863" s="51"/>
      <c r="L863" s="51"/>
      <c r="M863" s="51"/>
      <c r="N863" s="51"/>
      <c r="O863" s="51"/>
      <c r="P863" s="52"/>
      <c r="Q863" s="51"/>
      <c r="R863" s="51"/>
      <c r="S863" s="51"/>
      <c r="T863" s="51"/>
      <c r="U863" s="52"/>
      <c r="V863" s="52"/>
      <c r="W863" s="52"/>
      <c r="X863" s="52"/>
    </row>
    <row r="864" spans="1:24" ht="15.75" hidden="1" customHeight="1" x14ac:dyDescent="0.25">
      <c r="E864" s="51"/>
      <c r="F864" s="51"/>
      <c r="G864" s="51"/>
      <c r="H864" s="52"/>
      <c r="I864" s="51"/>
      <c r="J864" s="51"/>
      <c r="K864" s="51"/>
      <c r="L864" s="51"/>
      <c r="M864" s="51"/>
      <c r="N864" s="51"/>
      <c r="O864" s="51"/>
      <c r="P864" s="52"/>
      <c r="Q864" s="51"/>
      <c r="R864" s="51"/>
      <c r="S864" s="51"/>
      <c r="T864" s="51"/>
      <c r="U864" s="52"/>
      <c r="V864" s="52"/>
      <c r="W864" s="52"/>
      <c r="X864" s="52"/>
    </row>
    <row r="865" spans="5:24" ht="15.75" hidden="1" customHeight="1" x14ac:dyDescent="0.25">
      <c r="E865" s="51"/>
      <c r="F865" s="51"/>
      <c r="G865" s="51"/>
      <c r="H865" s="52"/>
      <c r="I865" s="51"/>
      <c r="J865" s="51"/>
      <c r="K865" s="51"/>
      <c r="L865" s="51"/>
      <c r="M865" s="51"/>
      <c r="N865" s="51"/>
      <c r="O865" s="51"/>
      <c r="P865" s="52"/>
      <c r="Q865" s="51"/>
      <c r="R865" s="51"/>
      <c r="S865" s="51"/>
      <c r="T865" s="51"/>
      <c r="U865" s="52"/>
      <c r="V865" s="52"/>
      <c r="W865" s="52"/>
      <c r="X865" s="52"/>
    </row>
    <row r="866" spans="5:24" ht="15.75" hidden="1" customHeight="1" x14ac:dyDescent="0.25">
      <c r="E866" s="51"/>
      <c r="F866" s="51"/>
      <c r="G866" s="51"/>
      <c r="H866" s="52"/>
      <c r="I866" s="51"/>
      <c r="J866" s="51"/>
      <c r="K866" s="51"/>
      <c r="L866" s="51"/>
      <c r="M866" s="51"/>
      <c r="N866" s="51"/>
      <c r="O866" s="51"/>
      <c r="P866" s="52"/>
      <c r="Q866" s="51"/>
      <c r="R866" s="51"/>
      <c r="S866" s="51"/>
      <c r="T866" s="51"/>
      <c r="U866" s="52"/>
      <c r="V866" s="52"/>
      <c r="W866" s="52"/>
      <c r="X866" s="52"/>
    </row>
    <row r="867" spans="5:24" ht="15.75" hidden="1" customHeight="1" x14ac:dyDescent="0.25">
      <c r="E867" s="51"/>
      <c r="F867" s="51"/>
      <c r="G867" s="51"/>
      <c r="H867" s="52"/>
      <c r="I867" s="51"/>
      <c r="J867" s="51"/>
      <c r="K867" s="51"/>
      <c r="L867" s="51"/>
      <c r="M867" s="51"/>
      <c r="N867" s="51"/>
      <c r="O867" s="51"/>
      <c r="P867" s="52"/>
      <c r="Q867" s="51"/>
      <c r="R867" s="51"/>
      <c r="S867" s="51"/>
      <c r="T867" s="51"/>
      <c r="U867" s="52"/>
      <c r="V867" s="52"/>
      <c r="W867" s="52"/>
      <c r="X867" s="52"/>
    </row>
    <row r="868" spans="5:24" ht="15.75" hidden="1" customHeight="1" x14ac:dyDescent="0.25">
      <c r="E868" s="51"/>
      <c r="F868" s="51"/>
      <c r="G868" s="51"/>
      <c r="H868" s="52"/>
      <c r="I868" s="51"/>
      <c r="J868" s="51"/>
      <c r="K868" s="51"/>
      <c r="L868" s="51"/>
      <c r="M868" s="51"/>
      <c r="N868" s="51"/>
      <c r="O868" s="51"/>
      <c r="P868" s="52"/>
      <c r="Q868" s="51"/>
      <c r="R868" s="51"/>
      <c r="S868" s="51"/>
      <c r="T868" s="51"/>
      <c r="U868" s="52"/>
      <c r="V868" s="52"/>
      <c r="W868" s="52"/>
      <c r="X868" s="52"/>
    </row>
    <row r="869" spans="5:24" ht="15.75" hidden="1" customHeight="1" x14ac:dyDescent="0.25">
      <c r="E869" s="51"/>
      <c r="F869" s="51"/>
      <c r="G869" s="51"/>
      <c r="H869" s="52"/>
      <c r="I869" s="51"/>
      <c r="J869" s="51"/>
      <c r="K869" s="51"/>
      <c r="L869" s="51"/>
      <c r="M869" s="51"/>
      <c r="N869" s="51"/>
      <c r="O869" s="51"/>
      <c r="P869" s="52"/>
      <c r="Q869" s="51"/>
      <c r="R869" s="51"/>
      <c r="S869" s="51"/>
      <c r="T869" s="51"/>
      <c r="U869" s="52"/>
      <c r="V869" s="52"/>
      <c r="W869" s="52"/>
      <c r="X869" s="52"/>
    </row>
    <row r="870" spans="5:24" ht="15.75" hidden="1" customHeight="1" x14ac:dyDescent="0.25">
      <c r="E870" s="51"/>
      <c r="F870" s="51"/>
      <c r="G870" s="51"/>
      <c r="H870" s="52"/>
      <c r="I870" s="51"/>
      <c r="J870" s="51"/>
      <c r="K870" s="51"/>
      <c r="L870" s="51"/>
      <c r="M870" s="51"/>
      <c r="N870" s="51"/>
      <c r="O870" s="51"/>
      <c r="P870" s="52"/>
      <c r="Q870" s="51"/>
      <c r="R870" s="51"/>
      <c r="S870" s="51"/>
      <c r="T870" s="51"/>
      <c r="U870" s="52"/>
      <c r="V870" s="52"/>
      <c r="W870" s="52"/>
      <c r="X870" s="52"/>
    </row>
    <row r="871" spans="5:24" ht="15.75" hidden="1" customHeight="1" x14ac:dyDescent="0.25">
      <c r="E871" s="51"/>
      <c r="F871" s="51"/>
      <c r="G871" s="51"/>
      <c r="H871" s="52"/>
      <c r="I871" s="51"/>
      <c r="J871" s="51"/>
      <c r="K871" s="51"/>
      <c r="L871" s="51"/>
      <c r="M871" s="51"/>
      <c r="N871" s="51"/>
      <c r="O871" s="51"/>
      <c r="P871" s="52"/>
      <c r="Q871" s="51"/>
      <c r="R871" s="51"/>
      <c r="S871" s="51"/>
      <c r="T871" s="51"/>
      <c r="U871" s="52"/>
      <c r="V871" s="52"/>
      <c r="W871" s="52"/>
      <c r="X871" s="52"/>
    </row>
    <row r="872" spans="5:24" ht="15.75" hidden="1" customHeight="1" x14ac:dyDescent="0.25">
      <c r="E872" s="51"/>
      <c r="F872" s="51"/>
      <c r="G872" s="51"/>
      <c r="H872" s="52"/>
      <c r="I872" s="51"/>
      <c r="J872" s="51"/>
      <c r="K872" s="51"/>
      <c r="L872" s="51"/>
      <c r="M872" s="51"/>
      <c r="N872" s="51"/>
      <c r="O872" s="51"/>
      <c r="P872" s="52"/>
      <c r="Q872" s="51"/>
      <c r="R872" s="51"/>
      <c r="S872" s="51"/>
      <c r="T872" s="51"/>
      <c r="U872" s="52"/>
      <c r="V872" s="52"/>
      <c r="W872" s="52"/>
      <c r="X872" s="52"/>
    </row>
    <row r="873" spans="5:24" ht="15.75" hidden="1" customHeight="1" x14ac:dyDescent="0.25">
      <c r="E873" s="51"/>
      <c r="F873" s="51"/>
      <c r="G873" s="51"/>
      <c r="H873" s="52"/>
      <c r="I873" s="51"/>
      <c r="J873" s="51"/>
      <c r="K873" s="51"/>
      <c r="L873" s="51"/>
      <c r="M873" s="51"/>
      <c r="N873" s="51"/>
      <c r="O873" s="51"/>
      <c r="P873" s="52"/>
      <c r="Q873" s="51"/>
      <c r="R873" s="51"/>
      <c r="S873" s="51"/>
      <c r="T873" s="51"/>
      <c r="U873" s="52"/>
      <c r="V873" s="52"/>
      <c r="W873" s="52"/>
      <c r="X873" s="52"/>
    </row>
    <row r="874" spans="5:24" ht="15.75" hidden="1" customHeight="1" x14ac:dyDescent="0.25">
      <c r="E874" s="51"/>
      <c r="F874" s="51"/>
      <c r="G874" s="51"/>
      <c r="H874" s="52"/>
      <c r="I874" s="51"/>
      <c r="J874" s="51"/>
      <c r="K874" s="51"/>
      <c r="L874" s="51"/>
      <c r="M874" s="51"/>
      <c r="N874" s="51"/>
      <c r="O874" s="51"/>
      <c r="P874" s="52"/>
      <c r="Q874" s="51"/>
      <c r="R874" s="51"/>
      <c r="S874" s="51"/>
      <c r="T874" s="51"/>
      <c r="U874" s="52"/>
      <c r="V874" s="52"/>
      <c r="W874" s="52"/>
      <c r="X874" s="52"/>
    </row>
    <row r="875" spans="5:24" ht="15.75" hidden="1" customHeight="1" x14ac:dyDescent="0.25">
      <c r="E875" s="51"/>
      <c r="F875" s="51"/>
      <c r="G875" s="51"/>
      <c r="H875" s="52"/>
      <c r="I875" s="51"/>
      <c r="J875" s="51"/>
      <c r="K875" s="51"/>
      <c r="L875" s="51"/>
      <c r="M875" s="51"/>
      <c r="N875" s="51"/>
      <c r="O875" s="51"/>
      <c r="P875" s="52"/>
      <c r="Q875" s="51"/>
      <c r="R875" s="51"/>
      <c r="S875" s="51"/>
      <c r="T875" s="51"/>
      <c r="U875" s="52"/>
      <c r="V875" s="52"/>
      <c r="W875" s="52"/>
      <c r="X875" s="52"/>
    </row>
    <row r="876" spans="5:24" ht="15.75" hidden="1" customHeight="1" x14ac:dyDescent="0.25">
      <c r="E876" s="51"/>
      <c r="F876" s="51"/>
      <c r="G876" s="51"/>
      <c r="H876" s="52"/>
      <c r="I876" s="51"/>
      <c r="J876" s="51"/>
      <c r="K876" s="51"/>
      <c r="L876" s="51"/>
      <c r="M876" s="51"/>
      <c r="N876" s="51"/>
      <c r="O876" s="51"/>
      <c r="P876" s="52"/>
      <c r="Q876" s="51"/>
      <c r="R876" s="51"/>
      <c r="S876" s="51"/>
      <c r="T876" s="51"/>
      <c r="U876" s="52"/>
      <c r="V876" s="52"/>
      <c r="W876" s="52"/>
      <c r="X876" s="52"/>
    </row>
    <row r="877" spans="5:24" ht="15.75" hidden="1" customHeight="1" x14ac:dyDescent="0.25">
      <c r="E877" s="51"/>
      <c r="F877" s="51"/>
      <c r="G877" s="51"/>
      <c r="H877" s="52"/>
      <c r="I877" s="51"/>
      <c r="J877" s="51"/>
      <c r="K877" s="51"/>
      <c r="L877" s="51"/>
      <c r="M877" s="51"/>
      <c r="N877" s="51"/>
      <c r="O877" s="51"/>
      <c r="P877" s="52"/>
      <c r="Q877" s="51"/>
      <c r="R877" s="51"/>
      <c r="S877" s="51"/>
      <c r="T877" s="51"/>
      <c r="U877" s="52"/>
      <c r="V877" s="52"/>
      <c r="W877" s="52"/>
      <c r="X877" s="52"/>
    </row>
    <row r="878" spans="5:24" ht="15.75" hidden="1" customHeight="1" x14ac:dyDescent="0.25">
      <c r="E878" s="51"/>
      <c r="F878" s="51"/>
      <c r="G878" s="51"/>
      <c r="H878" s="52"/>
      <c r="I878" s="51"/>
      <c r="J878" s="51"/>
      <c r="K878" s="51"/>
      <c r="L878" s="51"/>
      <c r="M878" s="51"/>
      <c r="N878" s="51"/>
      <c r="O878" s="51"/>
      <c r="P878" s="52"/>
      <c r="Q878" s="51"/>
      <c r="R878" s="51"/>
      <c r="S878" s="51"/>
      <c r="T878" s="51"/>
      <c r="U878" s="52"/>
      <c r="V878" s="52"/>
      <c r="W878" s="52"/>
      <c r="X878" s="52"/>
    </row>
    <row r="879" spans="5:24" ht="15.75" hidden="1" customHeight="1" x14ac:dyDescent="0.25">
      <c r="E879" s="51"/>
      <c r="F879" s="51"/>
      <c r="G879" s="51"/>
      <c r="H879" s="52"/>
      <c r="I879" s="51"/>
      <c r="J879" s="51"/>
      <c r="K879" s="51"/>
      <c r="L879" s="51"/>
      <c r="M879" s="51"/>
      <c r="N879" s="51"/>
      <c r="O879" s="51"/>
      <c r="P879" s="52"/>
      <c r="Q879" s="51"/>
      <c r="R879" s="51"/>
      <c r="S879" s="51"/>
      <c r="T879" s="51"/>
      <c r="U879" s="52"/>
      <c r="V879" s="52"/>
      <c r="W879" s="52"/>
      <c r="X879" s="52"/>
    </row>
    <row r="880" spans="5:24" ht="15.75" hidden="1" customHeight="1" x14ac:dyDescent="0.25">
      <c r="E880" s="51"/>
      <c r="F880" s="51"/>
      <c r="G880" s="51"/>
      <c r="H880" s="52"/>
      <c r="I880" s="51"/>
      <c r="J880" s="51"/>
      <c r="K880" s="51"/>
      <c r="L880" s="51"/>
      <c r="M880" s="51"/>
      <c r="N880" s="51"/>
      <c r="O880" s="51"/>
      <c r="P880" s="52"/>
      <c r="Q880" s="51"/>
      <c r="R880" s="51"/>
      <c r="S880" s="51"/>
      <c r="T880" s="51"/>
      <c r="U880" s="52"/>
      <c r="V880" s="52"/>
      <c r="W880" s="52"/>
      <c r="X880" s="52"/>
    </row>
    <row r="881" spans="5:24" ht="15.75" hidden="1" customHeight="1" x14ac:dyDescent="0.25">
      <c r="E881" s="51"/>
      <c r="F881" s="51"/>
      <c r="G881" s="51"/>
      <c r="H881" s="52"/>
      <c r="I881" s="51"/>
      <c r="J881" s="51"/>
      <c r="K881" s="51"/>
      <c r="L881" s="51"/>
      <c r="M881" s="51"/>
      <c r="N881" s="51"/>
      <c r="O881" s="51"/>
      <c r="P881" s="52"/>
      <c r="Q881" s="51"/>
      <c r="R881" s="51"/>
      <c r="S881" s="51"/>
      <c r="T881" s="51"/>
      <c r="U881" s="52"/>
      <c r="V881" s="52"/>
      <c r="W881" s="52"/>
      <c r="X881" s="52"/>
    </row>
    <row r="882" spans="5:24" ht="15.75" hidden="1" customHeight="1" x14ac:dyDescent="0.25">
      <c r="E882" s="51"/>
      <c r="F882" s="51"/>
      <c r="G882" s="51"/>
      <c r="H882" s="52"/>
      <c r="I882" s="51"/>
      <c r="J882" s="51"/>
      <c r="K882" s="51"/>
      <c r="L882" s="51"/>
      <c r="M882" s="51"/>
      <c r="N882" s="51"/>
      <c r="O882" s="51"/>
      <c r="P882" s="52"/>
      <c r="Q882" s="51"/>
      <c r="R882" s="51"/>
      <c r="S882" s="51"/>
      <c r="T882" s="51"/>
      <c r="U882" s="52"/>
      <c r="V882" s="52"/>
      <c r="W882" s="52"/>
      <c r="X882" s="52"/>
    </row>
    <row r="883" spans="5:24" ht="15.75" hidden="1" customHeight="1" x14ac:dyDescent="0.25">
      <c r="E883" s="51"/>
      <c r="F883" s="51"/>
      <c r="G883" s="51"/>
      <c r="H883" s="52"/>
      <c r="I883" s="51"/>
      <c r="J883" s="51"/>
      <c r="K883" s="51"/>
      <c r="L883" s="51"/>
      <c r="M883" s="51"/>
      <c r="N883" s="51"/>
      <c r="O883" s="51"/>
      <c r="P883" s="52"/>
      <c r="Q883" s="51"/>
      <c r="R883" s="51"/>
      <c r="S883" s="51"/>
      <c r="T883" s="51"/>
      <c r="U883" s="52"/>
      <c r="V883" s="52"/>
      <c r="W883" s="52"/>
      <c r="X883" s="52"/>
    </row>
    <row r="884" spans="5:24" ht="15.75" hidden="1" customHeight="1" x14ac:dyDescent="0.25">
      <c r="E884" s="51"/>
      <c r="F884" s="51"/>
      <c r="G884" s="51"/>
      <c r="H884" s="52"/>
      <c r="I884" s="51"/>
      <c r="J884" s="51"/>
      <c r="K884" s="51"/>
      <c r="L884" s="51"/>
      <c r="M884" s="51"/>
      <c r="N884" s="51"/>
      <c r="O884" s="51"/>
      <c r="P884" s="52"/>
      <c r="Q884" s="51"/>
      <c r="R884" s="51"/>
      <c r="S884" s="51"/>
      <c r="T884" s="51"/>
      <c r="U884" s="52"/>
      <c r="V884" s="52"/>
      <c r="W884" s="52"/>
      <c r="X884" s="52"/>
    </row>
    <row r="885" spans="5:24" ht="15.75" hidden="1" customHeight="1" x14ac:dyDescent="0.25">
      <c r="E885" s="51"/>
      <c r="F885" s="51"/>
      <c r="G885" s="51"/>
      <c r="H885" s="52"/>
      <c r="I885" s="51"/>
      <c r="J885" s="51"/>
      <c r="K885" s="51"/>
      <c r="L885" s="51"/>
      <c r="M885" s="51"/>
      <c r="N885" s="51"/>
      <c r="O885" s="51"/>
      <c r="P885" s="52"/>
      <c r="Q885" s="51"/>
      <c r="R885" s="51"/>
      <c r="S885" s="51"/>
      <c r="T885" s="51"/>
      <c r="U885" s="52"/>
      <c r="V885" s="52"/>
      <c r="W885" s="52"/>
      <c r="X885" s="52"/>
    </row>
    <row r="886" spans="5:24" ht="15.75" hidden="1" customHeight="1" x14ac:dyDescent="0.25">
      <c r="E886" s="51"/>
      <c r="F886" s="51"/>
      <c r="G886" s="51"/>
      <c r="H886" s="52"/>
      <c r="I886" s="51"/>
      <c r="J886" s="51"/>
      <c r="K886" s="51"/>
      <c r="L886" s="51"/>
      <c r="M886" s="51"/>
      <c r="N886" s="51"/>
      <c r="O886" s="51"/>
      <c r="P886" s="52"/>
      <c r="Q886" s="51"/>
      <c r="R886" s="51"/>
      <c r="S886" s="51"/>
      <c r="T886" s="51"/>
      <c r="U886" s="52"/>
      <c r="V886" s="52"/>
      <c r="W886" s="52"/>
      <c r="X886" s="52"/>
    </row>
    <row r="887" spans="5:24" ht="15.75" hidden="1" customHeight="1" x14ac:dyDescent="0.25">
      <c r="E887" s="51"/>
      <c r="F887" s="51"/>
      <c r="G887" s="51"/>
      <c r="H887" s="52"/>
      <c r="I887" s="51"/>
      <c r="J887" s="51"/>
      <c r="K887" s="51"/>
      <c r="L887" s="51"/>
      <c r="M887" s="51"/>
      <c r="N887" s="51"/>
      <c r="O887" s="51"/>
      <c r="P887" s="52"/>
      <c r="Q887" s="51"/>
      <c r="R887" s="51"/>
      <c r="S887" s="51"/>
      <c r="T887" s="51"/>
      <c r="U887" s="52"/>
      <c r="V887" s="52"/>
      <c r="W887" s="52"/>
      <c r="X887" s="52"/>
    </row>
    <row r="888" spans="5:24" ht="15.75" hidden="1" customHeight="1" x14ac:dyDescent="0.25">
      <c r="E888" s="51"/>
      <c r="F888" s="51"/>
      <c r="G888" s="51"/>
      <c r="H888" s="52"/>
      <c r="I888" s="51"/>
      <c r="J888" s="51"/>
      <c r="K888" s="51"/>
      <c r="L888" s="51"/>
      <c r="M888" s="51"/>
      <c r="N888" s="51"/>
      <c r="O888" s="51"/>
      <c r="P888" s="52"/>
      <c r="Q888" s="51"/>
      <c r="R888" s="51"/>
      <c r="S888" s="51"/>
      <c r="T888" s="51"/>
      <c r="U888" s="52"/>
      <c r="V888" s="52"/>
      <c r="W888" s="52"/>
      <c r="X888" s="52"/>
    </row>
    <row r="889" spans="5:24" ht="15.75" hidden="1" customHeight="1" x14ac:dyDescent="0.25">
      <c r="E889" s="51"/>
      <c r="F889" s="51"/>
      <c r="G889" s="51"/>
      <c r="H889" s="52"/>
      <c r="I889" s="51"/>
      <c r="J889" s="51"/>
      <c r="K889" s="51"/>
      <c r="L889" s="51"/>
      <c r="M889" s="51"/>
      <c r="N889" s="51"/>
      <c r="O889" s="51"/>
      <c r="P889" s="52"/>
      <c r="Q889" s="51"/>
      <c r="R889" s="51"/>
      <c r="S889" s="51"/>
      <c r="T889" s="51"/>
      <c r="U889" s="52"/>
      <c r="V889" s="52"/>
      <c r="W889" s="52"/>
      <c r="X889" s="52"/>
    </row>
    <row r="890" spans="5:24" ht="15.75" hidden="1" customHeight="1" x14ac:dyDescent="0.25">
      <c r="E890" s="51"/>
      <c r="F890" s="51"/>
      <c r="G890" s="51"/>
      <c r="H890" s="52"/>
      <c r="I890" s="51"/>
      <c r="J890" s="51"/>
      <c r="K890" s="51"/>
      <c r="L890" s="51"/>
      <c r="M890" s="51"/>
      <c r="N890" s="51"/>
      <c r="O890" s="51"/>
      <c r="P890" s="52"/>
      <c r="Q890" s="51"/>
      <c r="R890" s="51"/>
      <c r="S890" s="51"/>
      <c r="T890" s="51"/>
      <c r="U890" s="52"/>
      <c r="V890" s="52"/>
      <c r="W890" s="52"/>
      <c r="X890" s="52"/>
    </row>
    <row r="891" spans="5:24" ht="15.75" hidden="1" customHeight="1" x14ac:dyDescent="0.25">
      <c r="E891" s="51"/>
      <c r="F891" s="51"/>
      <c r="G891" s="51"/>
      <c r="H891" s="52"/>
      <c r="I891" s="51"/>
      <c r="J891" s="51"/>
      <c r="K891" s="51"/>
      <c r="L891" s="51"/>
      <c r="M891" s="51"/>
      <c r="N891" s="51"/>
      <c r="O891" s="51"/>
      <c r="P891" s="52"/>
      <c r="Q891" s="51"/>
      <c r="R891" s="51"/>
      <c r="S891" s="51"/>
      <c r="T891" s="51"/>
      <c r="U891" s="52"/>
      <c r="V891" s="52"/>
      <c r="W891" s="52"/>
      <c r="X891" s="52"/>
    </row>
    <row r="892" spans="5:24" ht="15.75" hidden="1" customHeight="1" x14ac:dyDescent="0.25">
      <c r="E892" s="51"/>
      <c r="F892" s="51"/>
      <c r="G892" s="51"/>
      <c r="H892" s="52"/>
      <c r="I892" s="51"/>
      <c r="J892" s="51"/>
      <c r="K892" s="51"/>
      <c r="L892" s="51"/>
      <c r="M892" s="51"/>
      <c r="N892" s="51"/>
      <c r="O892" s="51"/>
      <c r="P892" s="52"/>
      <c r="Q892" s="51"/>
      <c r="R892" s="51"/>
      <c r="S892" s="51"/>
      <c r="T892" s="51"/>
      <c r="U892" s="52"/>
      <c r="V892" s="52"/>
      <c r="W892" s="52"/>
      <c r="X892" s="52"/>
    </row>
    <row r="893" spans="5:24" ht="15.75" hidden="1" customHeight="1" x14ac:dyDescent="0.25">
      <c r="E893" s="51"/>
      <c r="F893" s="51"/>
      <c r="G893" s="51"/>
      <c r="H893" s="52"/>
      <c r="I893" s="51"/>
      <c r="J893" s="51"/>
      <c r="K893" s="51"/>
      <c r="L893" s="51"/>
      <c r="M893" s="51"/>
      <c r="N893" s="51"/>
      <c r="O893" s="51"/>
      <c r="P893" s="52"/>
      <c r="Q893" s="51"/>
      <c r="R893" s="51"/>
      <c r="S893" s="51"/>
      <c r="T893" s="51"/>
      <c r="U893" s="52"/>
      <c r="V893" s="52"/>
      <c r="W893" s="52"/>
      <c r="X893" s="52"/>
    </row>
    <row r="894" spans="5:24" ht="15.75" hidden="1" customHeight="1" x14ac:dyDescent="0.25">
      <c r="E894" s="51"/>
      <c r="F894" s="51"/>
      <c r="G894" s="51"/>
      <c r="H894" s="52"/>
      <c r="I894" s="51"/>
      <c r="J894" s="51"/>
      <c r="K894" s="51"/>
      <c r="L894" s="51"/>
      <c r="M894" s="51"/>
      <c r="N894" s="51"/>
      <c r="O894" s="51"/>
      <c r="P894" s="52"/>
      <c r="Q894" s="51"/>
      <c r="R894" s="51"/>
      <c r="S894" s="51"/>
      <c r="T894" s="51"/>
      <c r="U894" s="52"/>
      <c r="V894" s="52"/>
      <c r="W894" s="52"/>
      <c r="X894" s="52"/>
    </row>
    <row r="895" spans="5:24" ht="15.75" hidden="1" customHeight="1" x14ac:dyDescent="0.25">
      <c r="E895" s="51"/>
      <c r="F895" s="51"/>
      <c r="G895" s="51"/>
      <c r="H895" s="52"/>
      <c r="I895" s="51"/>
      <c r="J895" s="51"/>
      <c r="K895" s="51"/>
      <c r="L895" s="51"/>
      <c r="M895" s="51"/>
      <c r="N895" s="51"/>
      <c r="O895" s="51"/>
      <c r="P895" s="52"/>
      <c r="Q895" s="51"/>
      <c r="R895" s="51"/>
      <c r="S895" s="51"/>
      <c r="T895" s="51"/>
      <c r="U895" s="52"/>
      <c r="V895" s="52"/>
      <c r="W895" s="52"/>
      <c r="X895" s="52"/>
    </row>
    <row r="896" spans="5:24" ht="15.75" hidden="1" customHeight="1" x14ac:dyDescent="0.25">
      <c r="E896" s="51"/>
      <c r="F896" s="51"/>
      <c r="G896" s="51"/>
      <c r="H896" s="52"/>
      <c r="I896" s="51"/>
      <c r="J896" s="51"/>
      <c r="K896" s="51"/>
      <c r="L896" s="51"/>
      <c r="M896" s="51"/>
      <c r="N896" s="51"/>
      <c r="O896" s="51"/>
      <c r="P896" s="52"/>
      <c r="Q896" s="51"/>
      <c r="R896" s="51"/>
      <c r="S896" s="51"/>
      <c r="T896" s="51"/>
      <c r="U896" s="52"/>
      <c r="V896" s="52"/>
      <c r="W896" s="52"/>
      <c r="X896" s="52"/>
    </row>
    <row r="897" spans="5:24" ht="15.75" hidden="1" customHeight="1" x14ac:dyDescent="0.25">
      <c r="E897" s="51"/>
      <c r="F897" s="51"/>
      <c r="G897" s="51"/>
      <c r="H897" s="52"/>
      <c r="I897" s="51"/>
      <c r="J897" s="51"/>
      <c r="K897" s="51"/>
      <c r="L897" s="51"/>
      <c r="M897" s="51"/>
      <c r="N897" s="51"/>
      <c r="O897" s="51"/>
      <c r="P897" s="52"/>
      <c r="Q897" s="51"/>
      <c r="R897" s="51"/>
      <c r="S897" s="51"/>
      <c r="T897" s="51"/>
      <c r="U897" s="52"/>
      <c r="V897" s="52"/>
      <c r="W897" s="52"/>
      <c r="X897" s="52"/>
    </row>
    <row r="898" spans="5:24" ht="15.75" hidden="1" customHeight="1" x14ac:dyDescent="0.25">
      <c r="E898" s="51"/>
      <c r="F898" s="51"/>
      <c r="G898" s="51"/>
      <c r="H898" s="52"/>
      <c r="I898" s="51"/>
      <c r="J898" s="51"/>
      <c r="K898" s="51"/>
      <c r="L898" s="51"/>
      <c r="M898" s="51"/>
      <c r="N898" s="51"/>
      <c r="O898" s="51"/>
      <c r="P898" s="52"/>
      <c r="Q898" s="51"/>
      <c r="R898" s="51"/>
      <c r="S898" s="51"/>
      <c r="T898" s="51"/>
      <c r="U898" s="52"/>
      <c r="V898" s="52"/>
      <c r="W898" s="52"/>
      <c r="X898" s="52"/>
    </row>
    <row r="899" spans="5:24" ht="15.75" hidden="1" customHeight="1" x14ac:dyDescent="0.25">
      <c r="E899" s="51"/>
      <c r="F899" s="51"/>
      <c r="G899" s="51"/>
      <c r="H899" s="52"/>
      <c r="I899" s="51"/>
      <c r="J899" s="51"/>
      <c r="K899" s="51"/>
      <c r="L899" s="51"/>
      <c r="M899" s="51"/>
      <c r="N899" s="51"/>
      <c r="O899" s="51"/>
      <c r="P899" s="52"/>
      <c r="Q899" s="51"/>
      <c r="R899" s="51"/>
      <c r="S899" s="51"/>
      <c r="T899" s="51"/>
      <c r="U899" s="52"/>
      <c r="V899" s="52"/>
      <c r="W899" s="52"/>
      <c r="X899" s="52"/>
    </row>
    <row r="900" spans="5:24" ht="15.75" hidden="1" customHeight="1" x14ac:dyDescent="0.25">
      <c r="E900" s="51"/>
      <c r="F900" s="51"/>
      <c r="G900" s="51"/>
      <c r="H900" s="52"/>
      <c r="I900" s="51"/>
      <c r="J900" s="51"/>
      <c r="K900" s="51"/>
      <c r="L900" s="51"/>
      <c r="M900" s="51"/>
      <c r="N900" s="51"/>
      <c r="O900" s="51"/>
      <c r="P900" s="52"/>
      <c r="Q900" s="51"/>
      <c r="R900" s="51"/>
      <c r="S900" s="51"/>
      <c r="T900" s="51"/>
      <c r="U900" s="52"/>
      <c r="V900" s="52"/>
      <c r="W900" s="52"/>
      <c r="X900" s="52"/>
    </row>
    <row r="901" spans="5:24" ht="15.75" hidden="1" customHeight="1" x14ac:dyDescent="0.25">
      <c r="E901" s="51"/>
      <c r="F901" s="51"/>
      <c r="G901" s="51"/>
      <c r="H901" s="52"/>
      <c r="I901" s="51"/>
      <c r="J901" s="51"/>
      <c r="K901" s="51"/>
      <c r="L901" s="51"/>
      <c r="M901" s="51"/>
      <c r="N901" s="51"/>
      <c r="O901" s="51"/>
      <c r="P901" s="52"/>
      <c r="Q901" s="51"/>
      <c r="R901" s="51"/>
      <c r="S901" s="51"/>
      <c r="T901" s="51"/>
      <c r="U901" s="52"/>
      <c r="V901" s="52"/>
      <c r="W901" s="52"/>
      <c r="X901" s="52"/>
    </row>
    <row r="902" spans="5:24" ht="15.75" hidden="1" customHeight="1" x14ac:dyDescent="0.25">
      <c r="E902" s="51"/>
      <c r="F902" s="51"/>
      <c r="G902" s="51"/>
      <c r="H902" s="52"/>
      <c r="I902" s="51"/>
      <c r="J902" s="51"/>
      <c r="K902" s="51"/>
      <c r="L902" s="51"/>
      <c r="M902" s="51"/>
      <c r="N902" s="51"/>
      <c r="O902" s="51"/>
      <c r="P902" s="52"/>
      <c r="Q902" s="51"/>
      <c r="R902" s="51"/>
      <c r="S902" s="51"/>
      <c r="T902" s="51"/>
      <c r="U902" s="52"/>
      <c r="V902" s="52"/>
      <c r="W902" s="52"/>
      <c r="X902" s="52"/>
    </row>
    <row r="903" spans="5:24" ht="15.75" hidden="1" customHeight="1" x14ac:dyDescent="0.25">
      <c r="E903" s="51"/>
      <c r="F903" s="51"/>
      <c r="G903" s="51"/>
      <c r="H903" s="52"/>
      <c r="I903" s="51"/>
      <c r="J903" s="51"/>
      <c r="K903" s="51"/>
      <c r="L903" s="51"/>
      <c r="M903" s="51"/>
      <c r="N903" s="51"/>
      <c r="O903" s="51"/>
      <c r="P903" s="52"/>
      <c r="Q903" s="51"/>
      <c r="R903" s="51"/>
      <c r="S903" s="51"/>
      <c r="T903" s="51"/>
      <c r="U903" s="52"/>
      <c r="V903" s="52"/>
      <c r="W903" s="52"/>
      <c r="X903" s="52"/>
    </row>
    <row r="904" spans="5:24" ht="15.75" hidden="1" customHeight="1" x14ac:dyDescent="0.25">
      <c r="E904" s="51"/>
      <c r="F904" s="51"/>
      <c r="G904" s="51"/>
      <c r="H904" s="52"/>
      <c r="I904" s="51"/>
      <c r="J904" s="51"/>
      <c r="K904" s="51"/>
      <c r="L904" s="51"/>
      <c r="M904" s="51"/>
      <c r="N904" s="51"/>
      <c r="O904" s="51"/>
      <c r="P904" s="52"/>
      <c r="Q904" s="51"/>
      <c r="R904" s="51"/>
      <c r="S904" s="51"/>
      <c r="T904" s="51"/>
      <c r="U904" s="52"/>
      <c r="V904" s="52"/>
      <c r="W904" s="52"/>
      <c r="X904" s="52"/>
    </row>
    <row r="905" spans="5:24" ht="15.75" hidden="1" customHeight="1" x14ac:dyDescent="0.25">
      <c r="E905" s="51"/>
      <c r="F905" s="51"/>
      <c r="G905" s="51"/>
      <c r="H905" s="52"/>
      <c r="I905" s="51"/>
      <c r="J905" s="51"/>
      <c r="K905" s="51"/>
      <c r="L905" s="51"/>
      <c r="M905" s="51"/>
      <c r="N905" s="51"/>
      <c r="O905" s="51"/>
      <c r="P905" s="52"/>
      <c r="Q905" s="51"/>
      <c r="R905" s="51"/>
      <c r="S905" s="51"/>
      <c r="T905" s="51"/>
      <c r="U905" s="52"/>
      <c r="V905" s="52"/>
      <c r="W905" s="52"/>
      <c r="X905" s="52"/>
    </row>
    <row r="906" spans="5:24" ht="15.75" hidden="1" customHeight="1" x14ac:dyDescent="0.25">
      <c r="E906" s="51"/>
      <c r="F906" s="51"/>
      <c r="G906" s="51"/>
      <c r="H906" s="52"/>
      <c r="I906" s="51"/>
      <c r="J906" s="51"/>
      <c r="K906" s="51"/>
      <c r="L906" s="51"/>
      <c r="M906" s="51"/>
      <c r="N906" s="51"/>
      <c r="O906" s="51"/>
      <c r="P906" s="52"/>
      <c r="Q906" s="51"/>
      <c r="R906" s="51"/>
      <c r="S906" s="51"/>
      <c r="T906" s="51"/>
      <c r="U906" s="52"/>
      <c r="V906" s="52"/>
      <c r="W906" s="52"/>
      <c r="X906" s="52"/>
    </row>
    <row r="907" spans="5:24" ht="15.75" hidden="1" customHeight="1" x14ac:dyDescent="0.25">
      <c r="E907" s="51"/>
      <c r="F907" s="51"/>
      <c r="G907" s="51"/>
      <c r="H907" s="52"/>
      <c r="I907" s="51"/>
      <c r="J907" s="51"/>
      <c r="K907" s="51"/>
      <c r="L907" s="51"/>
      <c r="M907" s="51"/>
      <c r="N907" s="51"/>
      <c r="O907" s="51"/>
      <c r="P907" s="52"/>
      <c r="Q907" s="51"/>
      <c r="R907" s="51"/>
      <c r="S907" s="51"/>
      <c r="T907" s="51"/>
      <c r="U907" s="52"/>
      <c r="V907" s="52"/>
      <c r="W907" s="52"/>
      <c r="X907" s="52"/>
    </row>
    <row r="908" spans="5:24" ht="15.75" hidden="1" customHeight="1" x14ac:dyDescent="0.25">
      <c r="E908" s="51"/>
      <c r="F908" s="51"/>
      <c r="G908" s="51"/>
      <c r="H908" s="52"/>
      <c r="I908" s="51"/>
      <c r="J908" s="51"/>
      <c r="K908" s="51"/>
      <c r="L908" s="51"/>
      <c r="M908" s="51"/>
      <c r="N908" s="51"/>
      <c r="O908" s="51"/>
      <c r="P908" s="52"/>
      <c r="Q908" s="51"/>
      <c r="R908" s="51"/>
      <c r="S908" s="51"/>
      <c r="T908" s="51"/>
      <c r="U908" s="52"/>
      <c r="V908" s="52"/>
      <c r="W908" s="52"/>
      <c r="X908" s="52"/>
    </row>
    <row r="909" spans="5:24" ht="15.75" hidden="1" customHeight="1" x14ac:dyDescent="0.25">
      <c r="E909" s="51"/>
      <c r="F909" s="51"/>
      <c r="G909" s="51"/>
      <c r="H909" s="52"/>
      <c r="I909" s="51"/>
      <c r="J909" s="51"/>
      <c r="K909" s="51"/>
      <c r="L909" s="51"/>
      <c r="M909" s="51"/>
      <c r="N909" s="51"/>
      <c r="O909" s="51"/>
      <c r="P909" s="52"/>
      <c r="Q909" s="51"/>
      <c r="R909" s="51"/>
      <c r="S909" s="51"/>
      <c r="T909" s="51"/>
      <c r="U909" s="52"/>
      <c r="V909" s="52"/>
      <c r="W909" s="52"/>
      <c r="X909" s="52"/>
    </row>
    <row r="910" spans="5:24" ht="15.75" hidden="1" customHeight="1" x14ac:dyDescent="0.25">
      <c r="E910" s="51"/>
      <c r="F910" s="51"/>
      <c r="G910" s="51"/>
      <c r="H910" s="52"/>
      <c r="I910" s="51"/>
      <c r="J910" s="51"/>
      <c r="K910" s="51"/>
      <c r="L910" s="51"/>
      <c r="M910" s="51"/>
      <c r="N910" s="51"/>
      <c r="O910" s="51"/>
      <c r="P910" s="52"/>
      <c r="Q910" s="51"/>
      <c r="R910" s="51"/>
      <c r="S910" s="51"/>
      <c r="T910" s="51"/>
      <c r="U910" s="52"/>
      <c r="V910" s="52"/>
      <c r="W910" s="52"/>
      <c r="X910" s="52"/>
    </row>
    <row r="911" spans="5:24" ht="15.75" hidden="1" customHeight="1" x14ac:dyDescent="0.25">
      <c r="E911" s="51"/>
      <c r="F911" s="51"/>
      <c r="G911" s="51"/>
      <c r="H911" s="52"/>
      <c r="I911" s="51"/>
      <c r="J911" s="51"/>
      <c r="K911" s="51"/>
      <c r="L911" s="51"/>
      <c r="M911" s="51"/>
      <c r="N911" s="51"/>
      <c r="O911" s="51"/>
      <c r="P911" s="52"/>
      <c r="Q911" s="51"/>
      <c r="R911" s="51"/>
      <c r="S911" s="51"/>
      <c r="T911" s="51"/>
      <c r="U911" s="52"/>
      <c r="V911" s="52"/>
      <c r="W911" s="52"/>
      <c r="X911" s="52"/>
    </row>
    <row r="912" spans="5:24" ht="15.75" hidden="1" customHeight="1" x14ac:dyDescent="0.25">
      <c r="E912" s="51"/>
      <c r="F912" s="51"/>
      <c r="G912" s="51"/>
      <c r="H912" s="52"/>
      <c r="I912" s="51"/>
      <c r="J912" s="51"/>
      <c r="K912" s="51"/>
      <c r="L912" s="51"/>
      <c r="M912" s="51"/>
      <c r="N912" s="51"/>
      <c r="O912" s="51"/>
      <c r="P912" s="52"/>
      <c r="Q912" s="51"/>
      <c r="R912" s="51"/>
      <c r="S912" s="51"/>
      <c r="T912" s="51"/>
      <c r="U912" s="52"/>
      <c r="V912" s="52"/>
      <c r="W912" s="52"/>
      <c r="X912" s="52"/>
    </row>
    <row r="913" spans="5:24" ht="15.75" hidden="1" customHeight="1" x14ac:dyDescent="0.25">
      <c r="E913" s="51"/>
      <c r="F913" s="51"/>
      <c r="G913" s="51"/>
      <c r="H913" s="52"/>
      <c r="I913" s="51"/>
      <c r="J913" s="51"/>
      <c r="K913" s="51"/>
      <c r="L913" s="51"/>
      <c r="M913" s="51"/>
      <c r="N913" s="51"/>
      <c r="O913" s="51"/>
      <c r="P913" s="52"/>
      <c r="Q913" s="51"/>
      <c r="R913" s="51"/>
      <c r="S913" s="51"/>
      <c r="T913" s="51"/>
      <c r="U913" s="52"/>
      <c r="V913" s="52"/>
      <c r="W913" s="52"/>
      <c r="X913" s="52"/>
    </row>
    <row r="914" spans="5:24" ht="15.75" hidden="1" customHeight="1" x14ac:dyDescent="0.25">
      <c r="E914" s="51"/>
      <c r="F914" s="51"/>
      <c r="G914" s="51"/>
      <c r="H914" s="52"/>
      <c r="I914" s="51"/>
      <c r="J914" s="51"/>
      <c r="K914" s="51"/>
      <c r="L914" s="51"/>
      <c r="M914" s="51"/>
      <c r="N914" s="51"/>
      <c r="O914" s="51"/>
      <c r="P914" s="52"/>
      <c r="Q914" s="51"/>
      <c r="R914" s="51"/>
      <c r="S914" s="51"/>
      <c r="T914" s="51"/>
      <c r="U914" s="52"/>
      <c r="V914" s="52"/>
      <c r="W914" s="52"/>
      <c r="X914" s="52"/>
    </row>
    <row r="915" spans="5:24" ht="15.75" hidden="1" customHeight="1" x14ac:dyDescent="0.25">
      <c r="E915" s="51"/>
      <c r="F915" s="51"/>
      <c r="G915" s="51"/>
      <c r="H915" s="52"/>
      <c r="I915" s="51"/>
      <c r="J915" s="51"/>
      <c r="K915" s="51"/>
      <c r="L915" s="51"/>
      <c r="M915" s="51"/>
      <c r="N915" s="51"/>
      <c r="O915" s="51"/>
      <c r="P915" s="52"/>
      <c r="Q915" s="51"/>
      <c r="R915" s="51"/>
      <c r="S915" s="51"/>
      <c r="T915" s="51"/>
      <c r="U915" s="52"/>
      <c r="V915" s="52"/>
      <c r="W915" s="52"/>
      <c r="X915" s="52"/>
    </row>
    <row r="916" spans="5:24" ht="15.75" hidden="1" customHeight="1" x14ac:dyDescent="0.25">
      <c r="E916" s="51"/>
      <c r="F916" s="51"/>
      <c r="G916" s="51"/>
      <c r="H916" s="52"/>
      <c r="I916" s="51"/>
      <c r="J916" s="51"/>
      <c r="K916" s="51"/>
      <c r="L916" s="51"/>
      <c r="M916" s="51"/>
      <c r="N916" s="51"/>
      <c r="O916" s="51"/>
      <c r="P916" s="52"/>
      <c r="Q916" s="51"/>
      <c r="R916" s="51"/>
      <c r="S916" s="51"/>
      <c r="T916" s="51"/>
      <c r="U916" s="52"/>
      <c r="V916" s="52"/>
      <c r="W916" s="52"/>
      <c r="X916" s="52"/>
    </row>
    <row r="917" spans="5:24" ht="15.75" hidden="1" customHeight="1" x14ac:dyDescent="0.25">
      <c r="E917" s="51"/>
      <c r="F917" s="51"/>
      <c r="G917" s="51"/>
      <c r="H917" s="52"/>
      <c r="I917" s="51"/>
      <c r="J917" s="51"/>
      <c r="K917" s="51"/>
      <c r="L917" s="51"/>
      <c r="M917" s="51"/>
      <c r="N917" s="51"/>
      <c r="O917" s="51"/>
      <c r="P917" s="52"/>
      <c r="Q917" s="51"/>
      <c r="R917" s="51"/>
      <c r="S917" s="51"/>
      <c r="T917" s="51"/>
      <c r="U917" s="52"/>
      <c r="V917" s="52"/>
      <c r="W917" s="52"/>
      <c r="X917" s="52"/>
    </row>
    <row r="918" spans="5:24" ht="15.75" hidden="1" customHeight="1" x14ac:dyDescent="0.25">
      <c r="E918" s="51"/>
      <c r="F918" s="51"/>
      <c r="G918" s="51"/>
      <c r="H918" s="52"/>
      <c r="I918" s="51"/>
      <c r="J918" s="51"/>
      <c r="K918" s="51"/>
      <c r="L918" s="51"/>
      <c r="M918" s="51"/>
      <c r="N918" s="51"/>
      <c r="O918" s="51"/>
      <c r="P918" s="52"/>
      <c r="Q918" s="51"/>
      <c r="R918" s="51"/>
      <c r="S918" s="51"/>
      <c r="T918" s="51"/>
      <c r="U918" s="52"/>
      <c r="V918" s="52"/>
      <c r="W918" s="52"/>
      <c r="X918" s="52"/>
    </row>
    <row r="919" spans="5:24" ht="15.75" hidden="1" customHeight="1" x14ac:dyDescent="0.25">
      <c r="E919" s="51"/>
      <c r="F919" s="51"/>
      <c r="G919" s="51"/>
      <c r="H919" s="52"/>
      <c r="I919" s="51"/>
      <c r="J919" s="51"/>
      <c r="K919" s="51"/>
      <c r="L919" s="51"/>
      <c r="M919" s="51"/>
      <c r="N919" s="51"/>
      <c r="O919" s="51"/>
      <c r="P919" s="52"/>
      <c r="Q919" s="51"/>
      <c r="R919" s="51"/>
      <c r="S919" s="51"/>
      <c r="T919" s="51"/>
      <c r="U919" s="52"/>
      <c r="V919" s="52"/>
      <c r="W919" s="52"/>
      <c r="X919" s="52"/>
    </row>
    <row r="920" spans="5:24" ht="15.75" hidden="1" customHeight="1" x14ac:dyDescent="0.25">
      <c r="E920" s="51"/>
      <c r="F920" s="51"/>
      <c r="G920" s="51"/>
      <c r="H920" s="52"/>
      <c r="I920" s="51"/>
      <c r="J920" s="51"/>
      <c r="K920" s="51"/>
      <c r="L920" s="51"/>
      <c r="M920" s="51"/>
      <c r="N920" s="51"/>
      <c r="O920" s="51"/>
      <c r="P920" s="52"/>
      <c r="Q920" s="51"/>
      <c r="R920" s="51"/>
      <c r="S920" s="51"/>
      <c r="T920" s="51"/>
      <c r="U920" s="52"/>
      <c r="V920" s="52"/>
      <c r="W920" s="52"/>
      <c r="X920" s="52"/>
    </row>
    <row r="921" spans="5:24" ht="15.75" hidden="1" customHeight="1" x14ac:dyDescent="0.25">
      <c r="E921" s="51"/>
      <c r="F921" s="51"/>
      <c r="G921" s="51"/>
      <c r="H921" s="52"/>
      <c r="I921" s="51"/>
      <c r="J921" s="51"/>
      <c r="K921" s="51"/>
      <c r="L921" s="51"/>
      <c r="M921" s="51"/>
      <c r="N921" s="51"/>
      <c r="O921" s="51"/>
      <c r="P921" s="52"/>
      <c r="Q921" s="51"/>
      <c r="R921" s="51"/>
      <c r="S921" s="51"/>
      <c r="T921" s="51"/>
      <c r="U921" s="52"/>
      <c r="V921" s="52"/>
      <c r="W921" s="52"/>
      <c r="X921" s="52"/>
    </row>
    <row r="922" spans="5:24" ht="15.75" hidden="1" customHeight="1" x14ac:dyDescent="0.25">
      <c r="E922" s="51"/>
      <c r="F922" s="51"/>
      <c r="G922" s="51"/>
      <c r="H922" s="52"/>
      <c r="I922" s="51"/>
      <c r="J922" s="51"/>
      <c r="K922" s="51"/>
      <c r="L922" s="51"/>
      <c r="M922" s="51"/>
      <c r="N922" s="51"/>
      <c r="O922" s="51"/>
      <c r="P922" s="52"/>
      <c r="Q922" s="51"/>
      <c r="R922" s="51"/>
      <c r="S922" s="51"/>
      <c r="T922" s="51"/>
      <c r="U922" s="52"/>
      <c r="V922" s="52"/>
      <c r="W922" s="52"/>
      <c r="X922" s="52"/>
    </row>
    <row r="923" spans="5:24" ht="15.75" hidden="1" customHeight="1" x14ac:dyDescent="0.25">
      <c r="E923" s="51"/>
      <c r="F923" s="51"/>
      <c r="G923" s="51"/>
      <c r="H923" s="52"/>
      <c r="I923" s="51"/>
      <c r="J923" s="51"/>
      <c r="K923" s="51"/>
      <c r="L923" s="51"/>
      <c r="M923" s="51"/>
      <c r="N923" s="51"/>
      <c r="O923" s="51"/>
      <c r="P923" s="52"/>
      <c r="Q923" s="51"/>
      <c r="R923" s="51"/>
      <c r="S923" s="51"/>
      <c r="T923" s="51"/>
      <c r="U923" s="52"/>
      <c r="V923" s="52"/>
      <c r="W923" s="52"/>
      <c r="X923" s="52"/>
    </row>
    <row r="924" spans="5:24" ht="15.75" hidden="1" customHeight="1" x14ac:dyDescent="0.25">
      <c r="E924" s="51"/>
      <c r="F924" s="51"/>
      <c r="G924" s="51"/>
      <c r="H924" s="52"/>
      <c r="I924" s="51"/>
      <c r="J924" s="51"/>
      <c r="K924" s="51"/>
      <c r="L924" s="51"/>
      <c r="M924" s="51"/>
      <c r="N924" s="51"/>
      <c r="O924" s="51"/>
      <c r="P924" s="52"/>
      <c r="Q924" s="51"/>
      <c r="R924" s="51"/>
      <c r="S924" s="51"/>
      <c r="T924" s="51"/>
      <c r="U924" s="52"/>
      <c r="V924" s="52"/>
      <c r="W924" s="52"/>
      <c r="X924" s="52"/>
    </row>
    <row r="925" spans="5:24" ht="15.75" hidden="1" customHeight="1" x14ac:dyDescent="0.25">
      <c r="E925" s="51"/>
      <c r="F925" s="51"/>
      <c r="G925" s="51"/>
      <c r="H925" s="52"/>
      <c r="I925" s="51"/>
      <c r="J925" s="51"/>
      <c r="K925" s="51"/>
      <c r="L925" s="51"/>
      <c r="M925" s="51"/>
      <c r="N925" s="51"/>
      <c r="O925" s="51"/>
      <c r="P925" s="52"/>
      <c r="Q925" s="51"/>
      <c r="R925" s="51"/>
      <c r="S925" s="51"/>
      <c r="T925" s="51"/>
      <c r="U925" s="52"/>
      <c r="V925" s="52"/>
      <c r="W925" s="52"/>
      <c r="X925" s="52"/>
    </row>
    <row r="926" spans="5:24" ht="15.75" hidden="1" customHeight="1" x14ac:dyDescent="0.25">
      <c r="E926" s="51"/>
      <c r="F926" s="51"/>
      <c r="G926" s="51"/>
      <c r="H926" s="52"/>
      <c r="I926" s="51"/>
      <c r="J926" s="51"/>
      <c r="K926" s="51"/>
      <c r="L926" s="51"/>
      <c r="M926" s="51"/>
      <c r="N926" s="51"/>
      <c r="O926" s="51"/>
      <c r="P926" s="52"/>
      <c r="Q926" s="51"/>
      <c r="R926" s="51"/>
      <c r="S926" s="51"/>
      <c r="T926" s="51"/>
      <c r="U926" s="52"/>
      <c r="V926" s="52"/>
      <c r="W926" s="52"/>
      <c r="X926" s="52"/>
    </row>
    <row r="927" spans="5:24" ht="15.75" hidden="1" customHeight="1" x14ac:dyDescent="0.25">
      <c r="E927" s="51"/>
      <c r="F927" s="51"/>
      <c r="G927" s="51"/>
      <c r="H927" s="52"/>
      <c r="I927" s="51"/>
      <c r="J927" s="51"/>
      <c r="K927" s="51"/>
      <c r="L927" s="51"/>
      <c r="M927" s="51"/>
      <c r="N927" s="51"/>
      <c r="O927" s="51"/>
      <c r="P927" s="52"/>
      <c r="Q927" s="51"/>
      <c r="R927" s="51"/>
      <c r="S927" s="51"/>
      <c r="T927" s="51"/>
      <c r="U927" s="52"/>
      <c r="V927" s="52"/>
      <c r="W927" s="52"/>
      <c r="X927" s="52"/>
    </row>
    <row r="928" spans="5:24" ht="15.75" hidden="1" customHeight="1" x14ac:dyDescent="0.25">
      <c r="E928" s="51"/>
      <c r="F928" s="51"/>
      <c r="G928" s="51"/>
      <c r="H928" s="52"/>
      <c r="I928" s="51"/>
      <c r="J928" s="51"/>
      <c r="K928" s="51"/>
      <c r="L928" s="51"/>
      <c r="M928" s="51"/>
      <c r="N928" s="51"/>
      <c r="O928" s="51"/>
      <c r="P928" s="52"/>
      <c r="Q928" s="51"/>
      <c r="R928" s="51"/>
      <c r="S928" s="51"/>
      <c r="T928" s="51"/>
      <c r="U928" s="52"/>
      <c r="V928" s="52"/>
      <c r="W928" s="52"/>
      <c r="X928" s="52"/>
    </row>
    <row r="929" spans="5:24" ht="15.75" hidden="1" customHeight="1" x14ac:dyDescent="0.25">
      <c r="E929" s="51"/>
      <c r="F929" s="51"/>
      <c r="G929" s="51"/>
      <c r="H929" s="52"/>
      <c r="I929" s="51"/>
      <c r="J929" s="51"/>
      <c r="K929" s="51"/>
      <c r="L929" s="51"/>
      <c r="M929" s="51"/>
      <c r="N929" s="51"/>
      <c r="O929" s="51"/>
      <c r="P929" s="52"/>
      <c r="Q929" s="51"/>
      <c r="R929" s="51"/>
      <c r="S929" s="51"/>
      <c r="T929" s="51"/>
      <c r="U929" s="52"/>
      <c r="V929" s="52"/>
      <c r="W929" s="52"/>
      <c r="X929" s="52"/>
    </row>
    <row r="930" spans="5:24" ht="15.75" hidden="1" customHeight="1" x14ac:dyDescent="0.25">
      <c r="E930" s="51"/>
      <c r="F930" s="51"/>
      <c r="G930" s="51"/>
      <c r="H930" s="52"/>
      <c r="I930" s="51"/>
      <c r="J930" s="51"/>
      <c r="K930" s="51"/>
      <c r="L930" s="51"/>
      <c r="M930" s="51"/>
      <c r="N930" s="51"/>
      <c r="O930" s="51"/>
      <c r="P930" s="52"/>
      <c r="Q930" s="51"/>
      <c r="R930" s="51"/>
      <c r="S930" s="51"/>
      <c r="T930" s="51"/>
      <c r="U930" s="52"/>
      <c r="V930" s="52"/>
      <c r="W930" s="52"/>
      <c r="X930" s="52"/>
    </row>
    <row r="931" spans="5:24" ht="15.75" hidden="1" customHeight="1" x14ac:dyDescent="0.25">
      <c r="E931" s="51"/>
      <c r="F931" s="51"/>
      <c r="G931" s="51"/>
      <c r="H931" s="52"/>
      <c r="I931" s="51"/>
      <c r="J931" s="51"/>
      <c r="K931" s="51"/>
      <c r="L931" s="51"/>
      <c r="M931" s="51"/>
      <c r="N931" s="51"/>
      <c r="O931" s="51"/>
      <c r="P931" s="52"/>
      <c r="Q931" s="51"/>
      <c r="R931" s="51"/>
      <c r="S931" s="51"/>
      <c r="T931" s="51"/>
      <c r="U931" s="52"/>
      <c r="V931" s="52"/>
      <c r="W931" s="52"/>
      <c r="X931" s="52"/>
    </row>
    <row r="932" spans="5:24" ht="15.75" hidden="1" customHeight="1" x14ac:dyDescent="0.25">
      <c r="E932" s="51"/>
      <c r="F932" s="51"/>
      <c r="G932" s="51"/>
      <c r="H932" s="52"/>
      <c r="I932" s="51"/>
      <c r="J932" s="51"/>
      <c r="K932" s="51"/>
      <c r="L932" s="51"/>
      <c r="M932" s="51"/>
      <c r="N932" s="51"/>
      <c r="O932" s="51"/>
      <c r="P932" s="52"/>
      <c r="Q932" s="51"/>
      <c r="R932" s="51"/>
      <c r="S932" s="51"/>
      <c r="T932" s="51"/>
      <c r="U932" s="52"/>
      <c r="V932" s="52"/>
      <c r="W932" s="52"/>
      <c r="X932" s="52"/>
    </row>
    <row r="933" spans="5:24" ht="15.75" hidden="1" customHeight="1" x14ac:dyDescent="0.25">
      <c r="E933" s="51"/>
      <c r="F933" s="51"/>
      <c r="G933" s="51"/>
      <c r="H933" s="52"/>
      <c r="I933" s="51"/>
      <c r="J933" s="51"/>
      <c r="K933" s="51"/>
      <c r="L933" s="51"/>
      <c r="M933" s="51"/>
      <c r="N933" s="51"/>
      <c r="O933" s="51"/>
      <c r="P933" s="52"/>
      <c r="Q933" s="51"/>
      <c r="R933" s="51"/>
      <c r="S933" s="51"/>
      <c r="T933" s="51"/>
      <c r="U933" s="52"/>
      <c r="V933" s="52"/>
      <c r="W933" s="52"/>
      <c r="X933" s="52"/>
    </row>
    <row r="934" spans="5:24" ht="15.75" hidden="1" customHeight="1" x14ac:dyDescent="0.25">
      <c r="E934" s="51"/>
      <c r="F934" s="51"/>
      <c r="G934" s="51"/>
      <c r="H934" s="52"/>
      <c r="I934" s="51"/>
      <c r="J934" s="51"/>
      <c r="K934" s="51"/>
      <c r="L934" s="51"/>
      <c r="M934" s="51"/>
      <c r="N934" s="51"/>
      <c r="O934" s="51"/>
      <c r="P934" s="52"/>
      <c r="Q934" s="51"/>
      <c r="R934" s="51"/>
      <c r="S934" s="51"/>
      <c r="T934" s="51"/>
      <c r="U934" s="52"/>
      <c r="V934" s="52"/>
      <c r="W934" s="52"/>
      <c r="X934" s="52"/>
    </row>
    <row r="935" spans="5:24" ht="15.75" hidden="1" customHeight="1" x14ac:dyDescent="0.25">
      <c r="E935" s="51"/>
      <c r="F935" s="51"/>
      <c r="G935" s="51"/>
      <c r="H935" s="52"/>
      <c r="I935" s="51"/>
      <c r="J935" s="51"/>
      <c r="K935" s="51"/>
      <c r="L935" s="51"/>
      <c r="M935" s="51"/>
      <c r="N935" s="51"/>
      <c r="O935" s="51"/>
      <c r="P935" s="52"/>
      <c r="Q935" s="51"/>
      <c r="R935" s="51"/>
      <c r="S935" s="51"/>
      <c r="T935" s="51"/>
      <c r="U935" s="52"/>
      <c r="V935" s="52"/>
      <c r="W935" s="52"/>
      <c r="X935" s="52"/>
    </row>
    <row r="936" spans="5:24" ht="15.75" hidden="1" customHeight="1" x14ac:dyDescent="0.25">
      <c r="E936" s="51"/>
      <c r="F936" s="51"/>
      <c r="G936" s="51"/>
      <c r="H936" s="52"/>
      <c r="I936" s="51"/>
      <c r="J936" s="51"/>
      <c r="K936" s="51"/>
      <c r="L936" s="51"/>
      <c r="M936" s="51"/>
      <c r="N936" s="51"/>
      <c r="O936" s="51"/>
      <c r="P936" s="52"/>
      <c r="Q936" s="51"/>
      <c r="R936" s="51"/>
      <c r="S936" s="51"/>
      <c r="T936" s="51"/>
      <c r="U936" s="52"/>
      <c r="V936" s="52"/>
      <c r="W936" s="52"/>
      <c r="X936" s="52"/>
    </row>
    <row r="937" spans="5:24" ht="15.75" hidden="1" customHeight="1" x14ac:dyDescent="0.25">
      <c r="E937" s="51"/>
      <c r="F937" s="51"/>
      <c r="G937" s="51"/>
      <c r="H937" s="52"/>
      <c r="I937" s="51"/>
      <c r="J937" s="51"/>
      <c r="K937" s="51"/>
      <c r="L937" s="51"/>
      <c r="M937" s="51"/>
      <c r="N937" s="51"/>
      <c r="O937" s="51"/>
      <c r="P937" s="52"/>
      <c r="Q937" s="51"/>
      <c r="R937" s="51"/>
      <c r="S937" s="51"/>
      <c r="T937" s="51"/>
      <c r="U937" s="52"/>
      <c r="V937" s="52"/>
      <c r="W937" s="52"/>
      <c r="X937" s="52"/>
    </row>
    <row r="938" spans="5:24" ht="15.75" hidden="1" customHeight="1" x14ac:dyDescent="0.25">
      <c r="E938" s="51"/>
      <c r="F938" s="51"/>
      <c r="G938" s="51"/>
      <c r="H938" s="52"/>
      <c r="I938" s="51"/>
      <c r="J938" s="51"/>
      <c r="K938" s="51"/>
      <c r="L938" s="51"/>
      <c r="M938" s="51"/>
      <c r="N938" s="51"/>
      <c r="O938" s="51"/>
      <c r="P938" s="52"/>
      <c r="Q938" s="51"/>
      <c r="R938" s="51"/>
      <c r="S938" s="51"/>
      <c r="T938" s="51"/>
      <c r="U938" s="52"/>
      <c r="V938" s="52"/>
      <c r="W938" s="52"/>
      <c r="X938" s="52"/>
    </row>
    <row r="939" spans="5:24" ht="15.75" hidden="1" customHeight="1" x14ac:dyDescent="0.25">
      <c r="E939" s="51"/>
      <c r="F939" s="51"/>
      <c r="G939" s="51"/>
      <c r="H939" s="52"/>
      <c r="I939" s="51"/>
      <c r="J939" s="51"/>
      <c r="K939" s="51"/>
      <c r="L939" s="51"/>
      <c r="M939" s="51"/>
      <c r="N939" s="51"/>
      <c r="O939" s="51"/>
      <c r="P939" s="52"/>
      <c r="Q939" s="51"/>
      <c r="R939" s="51"/>
      <c r="S939" s="51"/>
      <c r="T939" s="51"/>
      <c r="U939" s="52"/>
      <c r="V939" s="52"/>
      <c r="W939" s="52"/>
      <c r="X939" s="52"/>
    </row>
    <row r="940" spans="5:24" ht="15.75" hidden="1" customHeight="1" x14ac:dyDescent="0.25">
      <c r="E940" s="51"/>
      <c r="F940" s="51"/>
      <c r="G940" s="51"/>
      <c r="H940" s="52"/>
      <c r="I940" s="51"/>
      <c r="J940" s="51"/>
      <c r="K940" s="51"/>
      <c r="L940" s="51"/>
      <c r="M940" s="51"/>
      <c r="N940" s="51"/>
      <c r="O940" s="51"/>
      <c r="P940" s="52"/>
      <c r="Q940" s="51"/>
      <c r="R940" s="51"/>
      <c r="S940" s="51"/>
      <c r="T940" s="51"/>
      <c r="U940" s="52"/>
      <c r="V940" s="52"/>
      <c r="W940" s="52"/>
      <c r="X940" s="52"/>
    </row>
    <row r="941" spans="5:24" ht="15.75" hidden="1" customHeight="1" x14ac:dyDescent="0.25">
      <c r="E941" s="51"/>
      <c r="F941" s="51"/>
      <c r="G941" s="51"/>
      <c r="H941" s="52"/>
      <c r="I941" s="51"/>
      <c r="J941" s="51"/>
      <c r="K941" s="51"/>
      <c r="L941" s="51"/>
      <c r="M941" s="51"/>
      <c r="N941" s="51"/>
      <c r="O941" s="51"/>
      <c r="P941" s="52"/>
      <c r="Q941" s="51"/>
      <c r="R941" s="51"/>
      <c r="S941" s="51"/>
      <c r="T941" s="51"/>
      <c r="U941" s="52"/>
      <c r="V941" s="52"/>
      <c r="W941" s="52"/>
      <c r="X941" s="52"/>
    </row>
    <row r="942" spans="5:24" ht="15.75" hidden="1" customHeight="1" x14ac:dyDescent="0.25">
      <c r="E942" s="51"/>
      <c r="F942" s="51"/>
      <c r="G942" s="51"/>
      <c r="H942" s="52"/>
      <c r="I942" s="51"/>
      <c r="J942" s="51"/>
      <c r="K942" s="51"/>
      <c r="L942" s="51"/>
      <c r="M942" s="51"/>
      <c r="N942" s="51"/>
      <c r="O942" s="51"/>
      <c r="P942" s="52"/>
      <c r="Q942" s="51"/>
      <c r="R942" s="51"/>
      <c r="S942" s="51"/>
      <c r="T942" s="51"/>
      <c r="U942" s="52"/>
      <c r="V942" s="52"/>
      <c r="W942" s="52"/>
      <c r="X942" s="52"/>
    </row>
    <row r="943" spans="5:24" ht="15.75" hidden="1" customHeight="1" x14ac:dyDescent="0.25">
      <c r="E943" s="51"/>
      <c r="F943" s="51"/>
      <c r="G943" s="51"/>
      <c r="H943" s="52"/>
      <c r="I943" s="51"/>
      <c r="J943" s="51"/>
      <c r="K943" s="51"/>
      <c r="L943" s="51"/>
      <c r="M943" s="51"/>
      <c r="N943" s="51"/>
      <c r="O943" s="51"/>
      <c r="P943" s="52"/>
      <c r="Q943" s="51"/>
      <c r="R943" s="51"/>
      <c r="S943" s="51"/>
      <c r="T943" s="51"/>
      <c r="U943" s="52"/>
      <c r="V943" s="52"/>
      <c r="W943" s="52"/>
      <c r="X943" s="52"/>
    </row>
    <row r="944" spans="5:24" ht="15.75" hidden="1" customHeight="1" x14ac:dyDescent="0.25">
      <c r="E944" s="51"/>
      <c r="F944" s="51"/>
      <c r="G944" s="51"/>
      <c r="H944" s="52"/>
      <c r="I944" s="51"/>
      <c r="J944" s="51"/>
      <c r="K944" s="51"/>
      <c r="L944" s="51"/>
      <c r="M944" s="51"/>
      <c r="N944" s="51"/>
      <c r="O944" s="51"/>
      <c r="P944" s="52"/>
      <c r="Q944" s="51"/>
      <c r="R944" s="51"/>
      <c r="S944" s="51"/>
      <c r="T944" s="51"/>
      <c r="U944" s="52"/>
      <c r="V944" s="52"/>
      <c r="W944" s="52"/>
      <c r="X944" s="52"/>
    </row>
    <row r="945" spans="5:24" ht="15.75" hidden="1" customHeight="1" x14ac:dyDescent="0.25">
      <c r="E945" s="51"/>
      <c r="F945" s="51"/>
      <c r="G945" s="51"/>
      <c r="H945" s="52"/>
      <c r="I945" s="51"/>
      <c r="J945" s="51"/>
      <c r="K945" s="51"/>
      <c r="L945" s="51"/>
      <c r="M945" s="51"/>
      <c r="N945" s="51"/>
      <c r="O945" s="51"/>
      <c r="P945" s="52"/>
      <c r="Q945" s="51"/>
      <c r="R945" s="51"/>
      <c r="S945" s="51"/>
      <c r="T945" s="51"/>
      <c r="U945" s="52"/>
      <c r="V945" s="52"/>
      <c r="W945" s="52"/>
      <c r="X945" s="52"/>
    </row>
    <row r="946" spans="5:24" ht="15.75" hidden="1" customHeight="1" x14ac:dyDescent="0.25">
      <c r="E946" s="51"/>
      <c r="F946" s="51"/>
      <c r="G946" s="51"/>
      <c r="H946" s="52"/>
      <c r="I946" s="51"/>
      <c r="J946" s="51"/>
      <c r="K946" s="51"/>
      <c r="L946" s="51"/>
      <c r="M946" s="51"/>
      <c r="N946" s="51"/>
      <c r="O946" s="51"/>
      <c r="P946" s="52"/>
      <c r="Q946" s="51"/>
      <c r="R946" s="51"/>
      <c r="S946" s="51"/>
      <c r="T946" s="51"/>
      <c r="U946" s="52"/>
      <c r="V946" s="52"/>
      <c r="W946" s="52"/>
      <c r="X946" s="52"/>
    </row>
    <row r="947" spans="5:24" ht="15.75" hidden="1" customHeight="1" x14ac:dyDescent="0.25">
      <c r="E947" s="51"/>
      <c r="F947" s="51"/>
      <c r="G947" s="51"/>
      <c r="H947" s="52"/>
      <c r="I947" s="51"/>
      <c r="J947" s="51"/>
      <c r="K947" s="51"/>
      <c r="L947" s="51"/>
      <c r="M947" s="51"/>
      <c r="N947" s="51"/>
      <c r="O947" s="51"/>
      <c r="P947" s="52"/>
      <c r="Q947" s="51"/>
      <c r="R947" s="51"/>
      <c r="S947" s="51"/>
      <c r="T947" s="51"/>
      <c r="U947" s="52"/>
      <c r="V947" s="52"/>
      <c r="W947" s="52"/>
      <c r="X947" s="52"/>
    </row>
    <row r="948" spans="5:24" ht="15.75" hidden="1" customHeight="1" x14ac:dyDescent="0.25">
      <c r="E948" s="51"/>
      <c r="F948" s="51"/>
      <c r="G948" s="51"/>
      <c r="H948" s="52"/>
      <c r="I948" s="51"/>
      <c r="J948" s="51"/>
      <c r="K948" s="51"/>
      <c r="L948" s="51"/>
      <c r="M948" s="51"/>
      <c r="N948" s="51"/>
      <c r="O948" s="51"/>
      <c r="P948" s="52"/>
      <c r="Q948" s="51"/>
      <c r="R948" s="51"/>
      <c r="S948" s="51"/>
      <c r="T948" s="51"/>
      <c r="U948" s="52"/>
      <c r="V948" s="52"/>
      <c r="W948" s="52"/>
      <c r="X948" s="52"/>
    </row>
    <row r="949" spans="5:24" ht="15.75" hidden="1" customHeight="1" x14ac:dyDescent="0.25">
      <c r="E949" s="51"/>
      <c r="F949" s="51"/>
      <c r="G949" s="51"/>
      <c r="H949" s="52"/>
      <c r="I949" s="51"/>
      <c r="J949" s="51"/>
      <c r="K949" s="51"/>
      <c r="L949" s="51"/>
      <c r="M949" s="51"/>
      <c r="N949" s="51"/>
      <c r="O949" s="51"/>
      <c r="P949" s="52"/>
      <c r="Q949" s="51"/>
      <c r="R949" s="51"/>
      <c r="S949" s="51"/>
      <c r="T949" s="51"/>
      <c r="U949" s="52"/>
      <c r="V949" s="52"/>
      <c r="W949" s="52"/>
      <c r="X949" s="52"/>
    </row>
    <row r="950" spans="5:24" ht="15.75" hidden="1" customHeight="1" x14ac:dyDescent="0.25">
      <c r="E950" s="51"/>
      <c r="F950" s="51"/>
      <c r="G950" s="51"/>
      <c r="H950" s="52"/>
      <c r="I950" s="51"/>
      <c r="J950" s="51"/>
      <c r="K950" s="51"/>
      <c r="L950" s="51"/>
      <c r="M950" s="51"/>
      <c r="N950" s="51"/>
      <c r="O950" s="51"/>
      <c r="P950" s="52"/>
      <c r="Q950" s="51"/>
      <c r="R950" s="51"/>
      <c r="S950" s="51"/>
      <c r="T950" s="51"/>
      <c r="U950" s="52"/>
      <c r="V950" s="52"/>
      <c r="W950" s="52"/>
      <c r="X950" s="52"/>
    </row>
    <row r="951" spans="5:24" ht="15.75" hidden="1" customHeight="1" x14ac:dyDescent="0.25">
      <c r="E951" s="51"/>
      <c r="F951" s="51"/>
      <c r="G951" s="51"/>
      <c r="H951" s="52"/>
      <c r="I951" s="51"/>
      <c r="J951" s="51"/>
      <c r="K951" s="51"/>
      <c r="L951" s="51"/>
      <c r="M951" s="51"/>
      <c r="N951" s="51"/>
      <c r="O951" s="51"/>
      <c r="P951" s="52"/>
      <c r="Q951" s="51"/>
      <c r="R951" s="51"/>
      <c r="S951" s="51"/>
      <c r="T951" s="51"/>
      <c r="U951" s="52"/>
      <c r="V951" s="52"/>
      <c r="W951" s="52"/>
      <c r="X951" s="52"/>
    </row>
    <row r="952" spans="5:24" ht="15.75" hidden="1" customHeight="1" x14ac:dyDescent="0.25">
      <c r="E952" s="51"/>
      <c r="F952" s="51"/>
      <c r="G952" s="51"/>
      <c r="H952" s="52"/>
      <c r="I952" s="51"/>
      <c r="J952" s="51"/>
      <c r="K952" s="51"/>
      <c r="L952" s="51"/>
      <c r="M952" s="51"/>
      <c r="N952" s="51"/>
      <c r="O952" s="51"/>
      <c r="P952" s="52"/>
      <c r="Q952" s="51"/>
      <c r="R952" s="51"/>
      <c r="S952" s="51"/>
      <c r="T952" s="51"/>
      <c r="U952" s="52"/>
      <c r="V952" s="52"/>
      <c r="W952" s="52"/>
      <c r="X952" s="52"/>
    </row>
    <row r="953" spans="5:24" ht="15.75" hidden="1" customHeight="1" x14ac:dyDescent="0.25">
      <c r="E953" s="51"/>
      <c r="F953" s="51"/>
      <c r="G953" s="51"/>
      <c r="H953" s="52"/>
      <c r="I953" s="51"/>
      <c r="J953" s="51"/>
      <c r="K953" s="51"/>
      <c r="L953" s="51"/>
      <c r="M953" s="51"/>
      <c r="N953" s="51"/>
      <c r="O953" s="51"/>
      <c r="P953" s="52"/>
      <c r="Q953" s="51"/>
      <c r="R953" s="51"/>
      <c r="S953" s="51"/>
      <c r="T953" s="51"/>
      <c r="U953" s="52"/>
      <c r="V953" s="52"/>
      <c r="W953" s="52"/>
      <c r="X953" s="52"/>
    </row>
    <row r="954" spans="5:24" ht="15.75" hidden="1" customHeight="1" x14ac:dyDescent="0.25">
      <c r="E954" s="51"/>
      <c r="F954" s="51"/>
      <c r="G954" s="51"/>
      <c r="H954" s="52"/>
      <c r="I954" s="51"/>
      <c r="J954" s="51"/>
      <c r="K954" s="51"/>
      <c r="L954" s="51"/>
      <c r="M954" s="51"/>
      <c r="N954" s="51"/>
      <c r="O954" s="51"/>
      <c r="P954" s="52"/>
      <c r="Q954" s="51"/>
      <c r="R954" s="51"/>
      <c r="S954" s="51"/>
      <c r="T954" s="51"/>
      <c r="U954" s="52"/>
      <c r="V954" s="52"/>
      <c r="W954" s="52"/>
      <c r="X954" s="52"/>
    </row>
    <row r="955" spans="5:24" ht="15.75" hidden="1" customHeight="1" x14ac:dyDescent="0.25">
      <c r="E955" s="51"/>
      <c r="F955" s="51"/>
      <c r="G955" s="51"/>
      <c r="H955" s="52"/>
      <c r="I955" s="51"/>
      <c r="J955" s="51"/>
      <c r="K955" s="51"/>
      <c r="L955" s="51"/>
      <c r="M955" s="51"/>
      <c r="N955" s="51"/>
      <c r="O955" s="51"/>
      <c r="P955" s="52"/>
      <c r="Q955" s="51"/>
      <c r="R955" s="51"/>
      <c r="S955" s="51"/>
      <c r="T955" s="51"/>
      <c r="U955" s="52"/>
      <c r="V955" s="52"/>
      <c r="W955" s="52"/>
      <c r="X955" s="52"/>
    </row>
    <row r="956" spans="5:24" ht="15.75" hidden="1" customHeight="1" x14ac:dyDescent="0.25">
      <c r="E956" s="51"/>
      <c r="F956" s="51"/>
      <c r="G956" s="51"/>
      <c r="H956" s="52"/>
      <c r="I956" s="51"/>
      <c r="J956" s="51"/>
      <c r="K956" s="51"/>
      <c r="L956" s="51"/>
      <c r="M956" s="51"/>
      <c r="N956" s="51"/>
      <c r="O956" s="51"/>
      <c r="P956" s="52"/>
      <c r="Q956" s="51"/>
      <c r="R956" s="51"/>
      <c r="S956" s="51"/>
      <c r="T956" s="51"/>
      <c r="U956" s="52"/>
      <c r="V956" s="52"/>
      <c r="W956" s="52"/>
      <c r="X956" s="52"/>
    </row>
    <row r="957" spans="5:24" ht="15.75" hidden="1" customHeight="1" x14ac:dyDescent="0.25">
      <c r="E957" s="51"/>
      <c r="F957" s="51"/>
      <c r="G957" s="51"/>
      <c r="H957" s="52"/>
      <c r="I957" s="51"/>
      <c r="J957" s="51"/>
      <c r="K957" s="51"/>
      <c r="L957" s="51"/>
      <c r="M957" s="51"/>
      <c r="N957" s="51"/>
      <c r="O957" s="51"/>
      <c r="P957" s="52"/>
      <c r="Q957" s="51"/>
      <c r="R957" s="51"/>
      <c r="S957" s="51"/>
      <c r="T957" s="51"/>
      <c r="U957" s="52"/>
      <c r="V957" s="52"/>
      <c r="W957" s="52"/>
      <c r="X957" s="52"/>
    </row>
    <row r="958" spans="5:24" ht="15.75" hidden="1" customHeight="1" x14ac:dyDescent="0.25">
      <c r="E958" s="51"/>
      <c r="F958" s="51"/>
      <c r="G958" s="51"/>
      <c r="H958" s="52"/>
      <c r="I958" s="51"/>
      <c r="J958" s="51"/>
      <c r="K958" s="51"/>
      <c r="L958" s="51"/>
      <c r="M958" s="51"/>
      <c r="N958" s="51"/>
      <c r="O958" s="51"/>
      <c r="P958" s="52"/>
      <c r="Q958" s="51"/>
      <c r="R958" s="51"/>
      <c r="S958" s="51"/>
      <c r="T958" s="51"/>
      <c r="U958" s="52"/>
      <c r="V958" s="52"/>
      <c r="W958" s="52"/>
      <c r="X958" s="52"/>
    </row>
    <row r="959" spans="5:24" ht="15.75" hidden="1" customHeight="1" x14ac:dyDescent="0.25">
      <c r="E959" s="51"/>
      <c r="F959" s="51"/>
      <c r="G959" s="51"/>
      <c r="H959" s="52"/>
      <c r="I959" s="51"/>
      <c r="J959" s="51"/>
      <c r="K959" s="51"/>
      <c r="L959" s="51"/>
      <c r="M959" s="51"/>
      <c r="N959" s="51"/>
      <c r="O959" s="51"/>
      <c r="P959" s="52"/>
      <c r="Q959" s="51"/>
      <c r="R959" s="51"/>
      <c r="S959" s="51"/>
      <c r="T959" s="51"/>
      <c r="U959" s="52"/>
      <c r="V959" s="52"/>
      <c r="W959" s="52"/>
      <c r="X959" s="52"/>
    </row>
    <row r="960" spans="5:24" ht="15.75" hidden="1" customHeight="1" x14ac:dyDescent="0.25">
      <c r="E960" s="51"/>
      <c r="F960" s="51"/>
      <c r="G960" s="51"/>
      <c r="H960" s="52"/>
      <c r="I960" s="51"/>
      <c r="J960" s="51"/>
      <c r="K960" s="51"/>
      <c r="L960" s="51"/>
      <c r="M960" s="51"/>
      <c r="N960" s="51"/>
      <c r="O960" s="51"/>
      <c r="P960" s="52"/>
      <c r="Q960" s="51"/>
      <c r="R960" s="51"/>
      <c r="S960" s="51"/>
      <c r="T960" s="51"/>
      <c r="U960" s="52"/>
      <c r="V960" s="52"/>
      <c r="W960" s="52"/>
      <c r="X960" s="52"/>
    </row>
    <row r="961" spans="5:24" ht="15.75" hidden="1" customHeight="1" x14ac:dyDescent="0.25">
      <c r="E961" s="51"/>
      <c r="F961" s="51"/>
      <c r="G961" s="51"/>
      <c r="H961" s="52"/>
      <c r="I961" s="51"/>
      <c r="J961" s="51"/>
      <c r="K961" s="51"/>
      <c r="L961" s="51"/>
      <c r="M961" s="51"/>
      <c r="N961" s="51"/>
      <c r="O961" s="51"/>
      <c r="P961" s="52"/>
      <c r="Q961" s="51"/>
      <c r="R961" s="51"/>
      <c r="S961" s="51"/>
      <c r="T961" s="51"/>
      <c r="U961" s="52"/>
      <c r="V961" s="52"/>
      <c r="W961" s="52"/>
      <c r="X961" s="52"/>
    </row>
    <row r="962" spans="5:24" ht="15.75" hidden="1" customHeight="1" x14ac:dyDescent="0.25">
      <c r="E962" s="51"/>
      <c r="F962" s="51"/>
      <c r="G962" s="51"/>
      <c r="H962" s="52"/>
      <c r="I962" s="51"/>
      <c r="J962" s="51"/>
      <c r="K962" s="51"/>
      <c r="L962" s="51"/>
      <c r="M962" s="51"/>
      <c r="N962" s="51"/>
      <c r="O962" s="51"/>
      <c r="P962" s="52"/>
      <c r="Q962" s="51"/>
      <c r="R962" s="51"/>
      <c r="S962" s="51"/>
      <c r="T962" s="51"/>
      <c r="U962" s="52"/>
      <c r="V962" s="52"/>
      <c r="W962" s="52"/>
      <c r="X962" s="52"/>
    </row>
    <row r="963" spans="5:24" ht="15.75" hidden="1" customHeight="1" x14ac:dyDescent="0.25">
      <c r="E963" s="51"/>
      <c r="F963" s="51"/>
      <c r="G963" s="51"/>
      <c r="H963" s="52"/>
      <c r="I963" s="51"/>
      <c r="J963" s="51"/>
      <c r="K963" s="51"/>
      <c r="L963" s="51"/>
      <c r="M963" s="51"/>
      <c r="N963" s="51"/>
      <c r="O963" s="51"/>
      <c r="P963" s="52"/>
      <c r="Q963" s="51"/>
      <c r="R963" s="51"/>
      <c r="S963" s="51"/>
      <c r="T963" s="51"/>
      <c r="U963" s="52"/>
      <c r="V963" s="52"/>
      <c r="W963" s="52"/>
      <c r="X963" s="52"/>
    </row>
    <row r="964" spans="5:24" ht="15.75" hidden="1" customHeight="1" x14ac:dyDescent="0.25">
      <c r="E964" s="51"/>
      <c r="F964" s="51"/>
      <c r="G964" s="51"/>
      <c r="H964" s="52"/>
      <c r="I964" s="51"/>
      <c r="J964" s="51"/>
      <c r="K964" s="51"/>
      <c r="L964" s="51"/>
      <c r="M964" s="51"/>
      <c r="N964" s="51"/>
      <c r="O964" s="51"/>
      <c r="P964" s="52"/>
      <c r="Q964" s="51"/>
      <c r="R964" s="51"/>
      <c r="S964" s="51"/>
      <c r="T964" s="51"/>
      <c r="U964" s="52"/>
      <c r="V964" s="52"/>
      <c r="W964" s="52"/>
      <c r="X964" s="52"/>
    </row>
    <row r="965" spans="5:24" ht="15.75" hidden="1" customHeight="1" x14ac:dyDescent="0.25">
      <c r="E965" s="51"/>
      <c r="F965" s="51"/>
      <c r="G965" s="51"/>
      <c r="H965" s="52"/>
      <c r="I965" s="51"/>
      <c r="J965" s="51"/>
      <c r="K965" s="51"/>
      <c r="L965" s="51"/>
      <c r="M965" s="51"/>
      <c r="N965" s="51"/>
      <c r="O965" s="51"/>
      <c r="P965" s="52"/>
      <c r="Q965" s="51"/>
      <c r="R965" s="51"/>
      <c r="S965" s="51"/>
      <c r="T965" s="51"/>
      <c r="U965" s="52"/>
      <c r="V965" s="52"/>
      <c r="W965" s="52"/>
      <c r="X965" s="52"/>
    </row>
    <row r="966" spans="5:24" ht="15.75" hidden="1" customHeight="1" x14ac:dyDescent="0.25">
      <c r="E966" s="51"/>
      <c r="F966" s="51"/>
      <c r="G966" s="51"/>
      <c r="H966" s="52"/>
      <c r="I966" s="51"/>
      <c r="J966" s="51"/>
      <c r="K966" s="51"/>
      <c r="L966" s="51"/>
      <c r="M966" s="51"/>
      <c r="N966" s="51"/>
      <c r="O966" s="51"/>
      <c r="P966" s="52"/>
      <c r="Q966" s="51"/>
      <c r="R966" s="51"/>
      <c r="S966" s="51"/>
      <c r="T966" s="51"/>
      <c r="U966" s="52"/>
      <c r="V966" s="52"/>
      <c r="W966" s="52"/>
      <c r="X966" s="52"/>
    </row>
    <row r="967" spans="5:24" ht="15.75" hidden="1" customHeight="1" x14ac:dyDescent="0.25">
      <c r="E967" s="51"/>
      <c r="F967" s="51"/>
      <c r="G967" s="51"/>
      <c r="H967" s="52"/>
      <c r="I967" s="51"/>
      <c r="J967" s="51"/>
      <c r="K967" s="51"/>
      <c r="L967" s="51"/>
      <c r="M967" s="51"/>
      <c r="N967" s="51"/>
      <c r="O967" s="51"/>
      <c r="P967" s="52"/>
      <c r="Q967" s="51"/>
      <c r="R967" s="51"/>
      <c r="S967" s="51"/>
      <c r="T967" s="51"/>
      <c r="U967" s="52"/>
      <c r="V967" s="52"/>
      <c r="W967" s="52"/>
      <c r="X967" s="52"/>
    </row>
    <row r="968" spans="5:24" ht="15.75" hidden="1" customHeight="1" x14ac:dyDescent="0.25">
      <c r="E968" s="51"/>
      <c r="F968" s="51"/>
      <c r="G968" s="51"/>
      <c r="H968" s="52"/>
      <c r="I968" s="51"/>
      <c r="J968" s="51"/>
      <c r="K968" s="51"/>
      <c r="L968" s="51"/>
      <c r="M968" s="51"/>
      <c r="N968" s="51"/>
      <c r="O968" s="51"/>
      <c r="P968" s="52"/>
      <c r="Q968" s="51"/>
      <c r="R968" s="51"/>
      <c r="S968" s="51"/>
      <c r="T968" s="51"/>
      <c r="U968" s="52"/>
      <c r="V968" s="52"/>
      <c r="W968" s="52"/>
      <c r="X968" s="52"/>
    </row>
    <row r="969" spans="5:24" ht="15.75" hidden="1" customHeight="1" x14ac:dyDescent="0.25">
      <c r="E969" s="51"/>
      <c r="F969" s="51"/>
      <c r="G969" s="51"/>
      <c r="H969" s="52"/>
      <c r="I969" s="51"/>
      <c r="J969" s="51"/>
      <c r="K969" s="51"/>
      <c r="L969" s="51"/>
      <c r="M969" s="51"/>
      <c r="N969" s="51"/>
      <c r="O969" s="51"/>
      <c r="P969" s="52"/>
      <c r="Q969" s="51"/>
      <c r="R969" s="51"/>
      <c r="S969" s="51"/>
      <c r="T969" s="51"/>
      <c r="U969" s="52"/>
      <c r="V969" s="52"/>
      <c r="W969" s="52"/>
      <c r="X969" s="52"/>
    </row>
    <row r="970" spans="5:24" ht="15.75" hidden="1" customHeight="1" x14ac:dyDescent="0.25">
      <c r="E970" s="51"/>
      <c r="F970" s="51"/>
      <c r="G970" s="51"/>
      <c r="H970" s="52"/>
      <c r="I970" s="51"/>
      <c r="J970" s="51"/>
      <c r="K970" s="51"/>
      <c r="L970" s="51"/>
      <c r="M970" s="51"/>
      <c r="N970" s="51"/>
      <c r="O970" s="51"/>
      <c r="P970" s="52"/>
      <c r="Q970" s="51"/>
      <c r="R970" s="51"/>
      <c r="S970" s="51"/>
      <c r="T970" s="51"/>
      <c r="U970" s="52"/>
      <c r="V970" s="52"/>
      <c r="W970" s="52"/>
      <c r="X970" s="52"/>
    </row>
    <row r="971" spans="5:24" ht="15.75" hidden="1" customHeight="1" x14ac:dyDescent="0.25">
      <c r="E971" s="51"/>
      <c r="F971" s="51"/>
      <c r="G971" s="51"/>
      <c r="H971" s="52"/>
      <c r="I971" s="51"/>
      <c r="J971" s="51"/>
      <c r="K971" s="51"/>
      <c r="L971" s="51"/>
      <c r="M971" s="51"/>
      <c r="N971" s="51"/>
      <c r="O971" s="51"/>
      <c r="P971" s="52"/>
      <c r="Q971" s="51"/>
      <c r="R971" s="51"/>
      <c r="S971" s="51"/>
      <c r="T971" s="51"/>
      <c r="U971" s="52"/>
      <c r="V971" s="52"/>
      <c r="W971" s="52"/>
      <c r="X971" s="52"/>
    </row>
    <row r="972" spans="5:24" ht="15.75" hidden="1" customHeight="1" x14ac:dyDescent="0.25">
      <c r="E972" s="51"/>
      <c r="F972" s="51"/>
      <c r="G972" s="51"/>
      <c r="H972" s="52"/>
      <c r="I972" s="51"/>
      <c r="J972" s="51"/>
      <c r="K972" s="51"/>
      <c r="L972" s="51"/>
      <c r="M972" s="51"/>
      <c r="N972" s="51"/>
      <c r="O972" s="51"/>
      <c r="P972" s="52"/>
      <c r="Q972" s="51"/>
      <c r="R972" s="51"/>
      <c r="S972" s="51"/>
      <c r="T972" s="51"/>
      <c r="U972" s="52"/>
      <c r="V972" s="52"/>
      <c r="W972" s="52"/>
      <c r="X972" s="52"/>
    </row>
    <row r="973" spans="5:24" ht="15.75" hidden="1" customHeight="1" x14ac:dyDescent="0.25">
      <c r="E973" s="51"/>
      <c r="F973" s="51"/>
      <c r="G973" s="51"/>
      <c r="H973" s="52"/>
      <c r="I973" s="51"/>
      <c r="J973" s="51"/>
      <c r="K973" s="51"/>
      <c r="L973" s="51"/>
      <c r="M973" s="51"/>
      <c r="N973" s="51"/>
      <c r="O973" s="51"/>
      <c r="P973" s="52"/>
      <c r="Q973" s="51"/>
      <c r="R973" s="51"/>
      <c r="S973" s="51"/>
      <c r="T973" s="51"/>
      <c r="U973" s="52"/>
      <c r="V973" s="52"/>
      <c r="W973" s="52"/>
      <c r="X973" s="52"/>
    </row>
    <row r="974" spans="5:24" ht="15.75" hidden="1" customHeight="1" x14ac:dyDescent="0.25">
      <c r="E974" s="51"/>
      <c r="F974" s="51"/>
      <c r="G974" s="51"/>
      <c r="H974" s="52"/>
      <c r="I974" s="51"/>
      <c r="J974" s="51"/>
      <c r="K974" s="51"/>
      <c r="L974" s="51"/>
      <c r="M974" s="51"/>
      <c r="N974" s="51"/>
      <c r="O974" s="51"/>
      <c r="P974" s="52"/>
      <c r="Q974" s="51"/>
      <c r="R974" s="51"/>
      <c r="S974" s="51"/>
      <c r="T974" s="51"/>
      <c r="U974" s="52"/>
      <c r="V974" s="52"/>
      <c r="W974" s="52"/>
      <c r="X974" s="52"/>
    </row>
    <row r="975" spans="5:24" ht="15.75" hidden="1" customHeight="1" x14ac:dyDescent="0.25">
      <c r="E975" s="51"/>
      <c r="F975" s="51"/>
      <c r="G975" s="51"/>
      <c r="H975" s="52"/>
      <c r="I975" s="51"/>
      <c r="J975" s="51"/>
      <c r="K975" s="51"/>
      <c r="L975" s="51"/>
      <c r="M975" s="51"/>
      <c r="N975" s="51"/>
      <c r="O975" s="51"/>
      <c r="P975" s="52"/>
      <c r="Q975" s="51"/>
      <c r="R975" s="51"/>
      <c r="S975" s="51"/>
      <c r="T975" s="51"/>
      <c r="U975" s="52"/>
      <c r="V975" s="52"/>
      <c r="W975" s="52"/>
      <c r="X975" s="52"/>
    </row>
    <row r="976" spans="5:24" ht="15.75" hidden="1" customHeight="1" x14ac:dyDescent="0.25">
      <c r="E976" s="51"/>
      <c r="F976" s="51"/>
      <c r="G976" s="51"/>
      <c r="H976" s="52"/>
      <c r="I976" s="51"/>
      <c r="J976" s="51"/>
      <c r="K976" s="51"/>
      <c r="L976" s="51"/>
      <c r="M976" s="51"/>
      <c r="N976" s="51"/>
      <c r="O976" s="51"/>
      <c r="P976" s="52"/>
      <c r="Q976" s="51"/>
      <c r="R976" s="51"/>
      <c r="S976" s="51"/>
      <c r="T976" s="51"/>
      <c r="U976" s="52"/>
      <c r="V976" s="52"/>
      <c r="W976" s="52"/>
      <c r="X976" s="52"/>
    </row>
    <row r="977" spans="5:24" ht="15.75" hidden="1" customHeight="1" x14ac:dyDescent="0.25">
      <c r="E977" s="51"/>
      <c r="F977" s="51"/>
      <c r="G977" s="51"/>
      <c r="H977" s="52"/>
      <c r="I977" s="51"/>
      <c r="J977" s="51"/>
      <c r="K977" s="51"/>
      <c r="L977" s="51"/>
      <c r="M977" s="51"/>
      <c r="N977" s="51"/>
      <c r="O977" s="51"/>
      <c r="P977" s="52"/>
      <c r="Q977" s="51"/>
      <c r="R977" s="51"/>
      <c r="S977" s="51"/>
      <c r="T977" s="51"/>
      <c r="U977" s="52"/>
      <c r="V977" s="52"/>
      <c r="W977" s="52"/>
      <c r="X977" s="52"/>
    </row>
    <row r="978" spans="5:24" ht="15.75" hidden="1" customHeight="1" x14ac:dyDescent="0.25">
      <c r="E978" s="51"/>
      <c r="F978" s="51"/>
      <c r="G978" s="51"/>
      <c r="H978" s="52"/>
      <c r="I978" s="51"/>
      <c r="J978" s="51"/>
      <c r="K978" s="51"/>
      <c r="L978" s="51"/>
      <c r="M978" s="51"/>
      <c r="N978" s="51"/>
      <c r="O978" s="51"/>
      <c r="P978" s="52"/>
      <c r="Q978" s="51"/>
      <c r="R978" s="51"/>
      <c r="S978" s="51"/>
      <c r="T978" s="51"/>
      <c r="U978" s="52"/>
      <c r="V978" s="52"/>
      <c r="W978" s="52"/>
      <c r="X978" s="52"/>
    </row>
    <row r="979" spans="5:24" ht="15.75" hidden="1" customHeight="1" x14ac:dyDescent="0.25">
      <c r="E979" s="51"/>
      <c r="F979" s="51"/>
      <c r="G979" s="51"/>
      <c r="H979" s="52"/>
      <c r="I979" s="51"/>
      <c r="J979" s="51"/>
      <c r="K979" s="51"/>
      <c r="L979" s="51"/>
      <c r="M979" s="51"/>
      <c r="N979" s="51"/>
      <c r="O979" s="51"/>
      <c r="P979" s="52"/>
      <c r="Q979" s="51"/>
      <c r="R979" s="51"/>
      <c r="S979" s="51"/>
      <c r="T979" s="51"/>
      <c r="U979" s="52"/>
      <c r="V979" s="52"/>
      <c r="W979" s="52"/>
      <c r="X979" s="52"/>
    </row>
    <row r="980" spans="5:24" ht="15.75" hidden="1" customHeight="1" x14ac:dyDescent="0.25">
      <c r="E980" s="51"/>
      <c r="F980" s="51"/>
      <c r="G980" s="51"/>
      <c r="H980" s="52"/>
      <c r="I980" s="51"/>
      <c r="J980" s="51"/>
      <c r="K980" s="51"/>
      <c r="L980" s="51"/>
      <c r="M980" s="51"/>
      <c r="N980" s="51"/>
      <c r="O980" s="51"/>
      <c r="P980" s="52"/>
      <c r="Q980" s="51"/>
      <c r="R980" s="51"/>
      <c r="S980" s="51"/>
      <c r="T980" s="51"/>
      <c r="U980" s="52"/>
      <c r="V980" s="52"/>
      <c r="W980" s="52"/>
      <c r="X980" s="52"/>
    </row>
    <row r="981" spans="5:24" ht="15.75" hidden="1" customHeight="1" x14ac:dyDescent="0.25">
      <c r="E981" s="51"/>
      <c r="F981" s="51"/>
      <c r="G981" s="51"/>
      <c r="H981" s="52"/>
      <c r="I981" s="51"/>
      <c r="J981" s="51"/>
      <c r="K981" s="51"/>
      <c r="L981" s="51"/>
      <c r="M981" s="51"/>
      <c r="N981" s="51"/>
      <c r="O981" s="51"/>
      <c r="P981" s="52"/>
      <c r="Q981" s="51"/>
      <c r="R981" s="51"/>
      <c r="S981" s="51"/>
      <c r="T981" s="51"/>
      <c r="U981" s="52"/>
      <c r="V981" s="52"/>
      <c r="W981" s="52"/>
      <c r="X981" s="52"/>
    </row>
    <row r="982" spans="5:24" ht="15.75" hidden="1" customHeight="1" x14ac:dyDescent="0.25">
      <c r="E982" s="51"/>
      <c r="F982" s="51"/>
      <c r="G982" s="51"/>
      <c r="H982" s="52"/>
      <c r="I982" s="51"/>
      <c r="J982" s="51"/>
      <c r="K982" s="51"/>
      <c r="L982" s="51"/>
      <c r="M982" s="51"/>
      <c r="N982" s="51"/>
      <c r="O982" s="51"/>
      <c r="P982" s="52"/>
      <c r="Q982" s="51"/>
      <c r="R982" s="51"/>
      <c r="S982" s="51"/>
      <c r="T982" s="51"/>
      <c r="U982" s="52"/>
      <c r="V982" s="52"/>
      <c r="W982" s="52"/>
      <c r="X982" s="52"/>
    </row>
    <row r="983" spans="5:24" ht="15.75" hidden="1" customHeight="1" x14ac:dyDescent="0.25">
      <c r="E983" s="51"/>
      <c r="F983" s="51"/>
      <c r="G983" s="51"/>
      <c r="H983" s="52"/>
      <c r="I983" s="51"/>
      <c r="J983" s="51"/>
      <c r="K983" s="51"/>
      <c r="L983" s="51"/>
      <c r="M983" s="51"/>
      <c r="N983" s="51"/>
      <c r="O983" s="51"/>
      <c r="P983" s="52"/>
      <c r="Q983" s="51"/>
      <c r="R983" s="51"/>
      <c r="S983" s="51"/>
      <c r="T983" s="51"/>
      <c r="U983" s="52"/>
      <c r="V983" s="52"/>
      <c r="W983" s="52"/>
      <c r="X983" s="52"/>
    </row>
    <row r="984" spans="5:24" ht="15.75" hidden="1" customHeight="1" x14ac:dyDescent="0.25">
      <c r="E984" s="51"/>
      <c r="F984" s="51"/>
      <c r="G984" s="51"/>
      <c r="H984" s="52"/>
      <c r="I984" s="51"/>
      <c r="J984" s="51"/>
      <c r="K984" s="51"/>
      <c r="L984" s="51"/>
      <c r="M984" s="51"/>
      <c r="N984" s="51"/>
      <c r="O984" s="51"/>
      <c r="P984" s="52"/>
      <c r="Q984" s="51"/>
      <c r="R984" s="51"/>
      <c r="S984" s="51"/>
      <c r="T984" s="51"/>
      <c r="U984" s="52"/>
      <c r="V984" s="52"/>
      <c r="W984" s="52"/>
      <c r="X984" s="52"/>
    </row>
    <row r="985" spans="5:24" ht="15.75" hidden="1" customHeight="1" x14ac:dyDescent="0.25">
      <c r="E985" s="51"/>
      <c r="F985" s="51"/>
      <c r="G985" s="51"/>
      <c r="H985" s="52"/>
      <c r="I985" s="51"/>
      <c r="J985" s="51"/>
      <c r="K985" s="51"/>
      <c r="L985" s="51"/>
      <c r="M985" s="51"/>
      <c r="N985" s="51"/>
      <c r="O985" s="51"/>
      <c r="P985" s="52"/>
      <c r="Q985" s="51"/>
      <c r="R985" s="51"/>
      <c r="S985" s="51"/>
      <c r="T985" s="51"/>
      <c r="U985" s="52"/>
      <c r="V985" s="52"/>
      <c r="W985" s="52"/>
      <c r="X985" s="52"/>
    </row>
    <row r="986" spans="5:24" ht="15.75" hidden="1" customHeight="1" x14ac:dyDescent="0.25">
      <c r="E986" s="51"/>
      <c r="F986" s="51"/>
      <c r="G986" s="51"/>
      <c r="H986" s="52"/>
      <c r="I986" s="51"/>
      <c r="J986" s="51"/>
      <c r="K986" s="51"/>
      <c r="L986" s="51"/>
      <c r="M986" s="51"/>
      <c r="N986" s="51"/>
      <c r="O986" s="51"/>
      <c r="P986" s="52"/>
      <c r="Q986" s="51"/>
      <c r="R986" s="51"/>
      <c r="S986" s="51"/>
      <c r="T986" s="51"/>
      <c r="U986" s="52"/>
      <c r="V986" s="52"/>
      <c r="W986" s="52"/>
      <c r="X986" s="52"/>
    </row>
    <row r="987" spans="5:24" ht="15.75" hidden="1" customHeight="1" x14ac:dyDescent="0.25">
      <c r="E987" s="51"/>
      <c r="F987" s="51"/>
      <c r="G987" s="51"/>
      <c r="H987" s="52"/>
      <c r="I987" s="51"/>
      <c r="J987" s="51"/>
      <c r="K987" s="51"/>
      <c r="L987" s="51"/>
      <c r="M987" s="51"/>
      <c r="N987" s="51"/>
      <c r="O987" s="51"/>
      <c r="P987" s="52"/>
      <c r="Q987" s="51"/>
      <c r="R987" s="51"/>
      <c r="S987" s="51"/>
      <c r="T987" s="51"/>
      <c r="U987" s="52"/>
      <c r="V987" s="52"/>
      <c r="W987" s="52"/>
      <c r="X987" s="52"/>
    </row>
    <row r="988" spans="5:24" ht="15.75" hidden="1" customHeight="1" x14ac:dyDescent="0.25">
      <c r="E988" s="51"/>
      <c r="F988" s="51"/>
      <c r="G988" s="51"/>
      <c r="H988" s="52"/>
      <c r="I988" s="51"/>
      <c r="J988" s="51"/>
      <c r="K988" s="51"/>
      <c r="L988" s="51"/>
      <c r="M988" s="51"/>
      <c r="N988" s="51"/>
      <c r="O988" s="51"/>
      <c r="P988" s="52"/>
      <c r="Q988" s="51"/>
      <c r="R988" s="51"/>
      <c r="S988" s="51"/>
      <c r="T988" s="51"/>
      <c r="U988" s="52"/>
      <c r="V988" s="52"/>
      <c r="W988" s="52"/>
      <c r="X988" s="52"/>
    </row>
    <row r="989" spans="5:24" ht="15.75" hidden="1" customHeight="1" x14ac:dyDescent="0.25">
      <c r="E989" s="51"/>
      <c r="F989" s="51"/>
      <c r="G989" s="51"/>
      <c r="H989" s="52"/>
      <c r="I989" s="51"/>
      <c r="J989" s="51"/>
      <c r="K989" s="51"/>
      <c r="L989" s="51"/>
      <c r="M989" s="51"/>
      <c r="N989" s="51"/>
      <c r="O989" s="51"/>
      <c r="P989" s="52"/>
      <c r="Q989" s="51"/>
      <c r="R989" s="51"/>
      <c r="S989" s="51"/>
      <c r="T989" s="51"/>
      <c r="U989" s="52"/>
      <c r="V989" s="52"/>
      <c r="W989" s="52"/>
      <c r="X989" s="52"/>
    </row>
    <row r="990" spans="5:24" ht="15.75" hidden="1" customHeight="1" x14ac:dyDescent="0.25">
      <c r="E990" s="51"/>
      <c r="F990" s="51"/>
      <c r="G990" s="51"/>
      <c r="H990" s="52"/>
      <c r="I990" s="51"/>
      <c r="J990" s="51"/>
      <c r="K990" s="51"/>
      <c r="L990" s="51"/>
      <c r="M990" s="51"/>
      <c r="N990" s="51"/>
      <c r="O990" s="51"/>
      <c r="P990" s="52"/>
      <c r="Q990" s="51"/>
      <c r="R990" s="51"/>
      <c r="S990" s="51"/>
      <c r="T990" s="51"/>
      <c r="U990" s="52"/>
      <c r="V990" s="52"/>
      <c r="W990" s="52"/>
      <c r="X990" s="52"/>
    </row>
    <row r="991" spans="5:24" ht="15.75" hidden="1" customHeight="1" x14ac:dyDescent="0.25">
      <c r="E991" s="51"/>
      <c r="F991" s="51"/>
      <c r="G991" s="51"/>
      <c r="H991" s="52"/>
      <c r="I991" s="51"/>
      <c r="J991" s="51"/>
      <c r="K991" s="51"/>
      <c r="L991" s="51"/>
      <c r="M991" s="51"/>
      <c r="N991" s="51"/>
      <c r="O991" s="51"/>
      <c r="P991" s="52"/>
      <c r="Q991" s="51"/>
      <c r="R991" s="51"/>
      <c r="S991" s="51"/>
      <c r="T991" s="51"/>
      <c r="U991" s="52"/>
      <c r="V991" s="52"/>
      <c r="W991" s="52"/>
      <c r="X991" s="52"/>
    </row>
    <row r="992" spans="5:24" ht="15.75" hidden="1" customHeight="1" x14ac:dyDescent="0.25">
      <c r="E992" s="51"/>
      <c r="F992" s="51"/>
      <c r="G992" s="51"/>
      <c r="H992" s="52"/>
      <c r="I992" s="51"/>
      <c r="J992" s="51"/>
      <c r="K992" s="51"/>
      <c r="L992" s="51"/>
      <c r="M992" s="51"/>
      <c r="N992" s="51"/>
      <c r="O992" s="51"/>
      <c r="P992" s="52"/>
      <c r="Q992" s="51"/>
      <c r="R992" s="51"/>
      <c r="S992" s="51"/>
      <c r="T992" s="51"/>
      <c r="U992" s="52"/>
      <c r="V992" s="52"/>
      <c r="W992" s="52"/>
      <c r="X992" s="52"/>
    </row>
    <row r="993" spans="5:24" ht="15.75" hidden="1" customHeight="1" x14ac:dyDescent="0.25">
      <c r="E993" s="51"/>
      <c r="F993" s="51"/>
      <c r="G993" s="51"/>
      <c r="H993" s="52"/>
      <c r="I993" s="51"/>
      <c r="J993" s="51"/>
      <c r="K993" s="51"/>
      <c r="L993" s="51"/>
      <c r="M993" s="51"/>
      <c r="N993" s="51"/>
      <c r="O993" s="51"/>
      <c r="P993" s="52"/>
      <c r="Q993" s="51"/>
      <c r="R993" s="51"/>
      <c r="S993" s="51"/>
      <c r="T993" s="51"/>
      <c r="U993" s="52"/>
      <c r="V993" s="52"/>
      <c r="W993" s="52"/>
      <c r="X993" s="52"/>
    </row>
    <row r="994" spans="5:24" ht="15.75" hidden="1" customHeight="1" x14ac:dyDescent="0.25">
      <c r="E994" s="51"/>
      <c r="F994" s="51"/>
      <c r="G994" s="51"/>
      <c r="H994" s="52"/>
      <c r="I994" s="51"/>
      <c r="J994" s="51"/>
      <c r="K994" s="51"/>
      <c r="L994" s="51"/>
      <c r="M994" s="51"/>
      <c r="N994" s="51"/>
      <c r="O994" s="51"/>
      <c r="P994" s="52"/>
      <c r="Q994" s="51"/>
      <c r="R994" s="51"/>
      <c r="S994" s="51"/>
      <c r="T994" s="51"/>
      <c r="U994" s="52"/>
      <c r="V994" s="52"/>
      <c r="W994" s="52"/>
      <c r="X994" s="52"/>
    </row>
    <row r="995" spans="5:24" ht="15.75" hidden="1" customHeight="1" x14ac:dyDescent="0.25">
      <c r="E995" s="51"/>
      <c r="F995" s="51"/>
      <c r="G995" s="51"/>
      <c r="H995" s="52"/>
      <c r="I995" s="51"/>
      <c r="J995" s="51"/>
      <c r="K995" s="51"/>
      <c r="L995" s="51"/>
      <c r="M995" s="51"/>
      <c r="N995" s="51"/>
      <c r="O995" s="51"/>
      <c r="P995" s="52"/>
      <c r="Q995" s="51"/>
      <c r="R995" s="51"/>
      <c r="S995" s="51"/>
      <c r="T995" s="51"/>
      <c r="U995" s="52"/>
      <c r="V995" s="52"/>
      <c r="W995" s="52"/>
      <c r="X995" s="52"/>
    </row>
    <row r="996" spans="5:24" ht="15.75" hidden="1" customHeight="1" x14ac:dyDescent="0.25">
      <c r="E996" s="51"/>
      <c r="F996" s="51"/>
      <c r="G996" s="51"/>
      <c r="H996" s="52"/>
      <c r="I996" s="51"/>
      <c r="J996" s="51"/>
      <c r="K996" s="51"/>
      <c r="L996" s="51"/>
      <c r="M996" s="51"/>
      <c r="N996" s="51"/>
      <c r="O996" s="51"/>
      <c r="P996" s="52"/>
      <c r="Q996" s="51"/>
      <c r="R996" s="51"/>
      <c r="S996" s="51"/>
      <c r="T996" s="51"/>
      <c r="U996" s="52"/>
      <c r="V996" s="52"/>
      <c r="W996" s="52"/>
      <c r="X996" s="52"/>
    </row>
    <row r="997" spans="5:24" ht="15.75" hidden="1" customHeight="1" x14ac:dyDescent="0.25">
      <c r="E997" s="51"/>
      <c r="F997" s="51"/>
      <c r="G997" s="51"/>
      <c r="H997" s="52"/>
      <c r="I997" s="51"/>
      <c r="J997" s="51"/>
      <c r="K997" s="51"/>
      <c r="L997" s="51"/>
      <c r="M997" s="51"/>
      <c r="N997" s="51"/>
      <c r="O997" s="51"/>
      <c r="P997" s="52"/>
      <c r="Q997" s="51"/>
      <c r="R997" s="51"/>
      <c r="S997" s="51"/>
      <c r="T997" s="51"/>
      <c r="U997" s="52"/>
      <c r="V997" s="52"/>
      <c r="W997" s="52"/>
      <c r="X997" s="52"/>
    </row>
    <row r="998" spans="5:24" ht="15.75" hidden="1" customHeight="1" x14ac:dyDescent="0.25">
      <c r="E998" s="51"/>
      <c r="F998" s="51"/>
      <c r="G998" s="51"/>
      <c r="H998" s="52"/>
      <c r="I998" s="51"/>
      <c r="J998" s="51"/>
      <c r="K998" s="51"/>
      <c r="L998" s="51"/>
      <c r="M998" s="51"/>
      <c r="N998" s="51"/>
      <c r="O998" s="51"/>
      <c r="P998" s="52"/>
      <c r="Q998" s="51"/>
      <c r="R998" s="51"/>
      <c r="S998" s="51"/>
      <c r="T998" s="51"/>
      <c r="U998" s="52"/>
      <c r="V998" s="52"/>
      <c r="W998" s="52"/>
      <c r="X998" s="52"/>
    </row>
    <row r="999" spans="5:24" ht="15.75" hidden="1" customHeight="1" x14ac:dyDescent="0.25">
      <c r="E999" s="51"/>
      <c r="F999" s="51"/>
      <c r="G999" s="51"/>
      <c r="H999" s="52"/>
      <c r="I999" s="51"/>
      <c r="J999" s="51"/>
      <c r="K999" s="51"/>
      <c r="L999" s="51"/>
      <c r="M999" s="51"/>
      <c r="N999" s="51"/>
      <c r="O999" s="51"/>
      <c r="P999" s="52"/>
      <c r="Q999" s="51"/>
      <c r="R999" s="51"/>
      <c r="S999" s="51"/>
      <c r="T999" s="51"/>
      <c r="U999" s="52"/>
      <c r="V999" s="52"/>
      <c r="W999" s="52"/>
      <c r="X999" s="52"/>
    </row>
    <row r="1000" spans="5:24" ht="15.75" hidden="1" customHeight="1" x14ac:dyDescent="0.25">
      <c r="E1000" s="51"/>
      <c r="F1000" s="51"/>
      <c r="G1000" s="51"/>
      <c r="H1000" s="52"/>
      <c r="I1000" s="51"/>
      <c r="J1000" s="51"/>
      <c r="K1000" s="51"/>
      <c r="L1000" s="51"/>
      <c r="M1000" s="51"/>
      <c r="N1000" s="51"/>
      <c r="O1000" s="51"/>
      <c r="P1000" s="52"/>
      <c r="Q1000" s="51"/>
      <c r="R1000" s="51"/>
      <c r="S1000" s="51"/>
      <c r="T1000" s="51"/>
      <c r="U1000" s="52"/>
      <c r="V1000" s="52"/>
      <c r="W1000" s="52"/>
      <c r="X1000" s="52"/>
    </row>
  </sheetData>
  <autoFilter ref="A5:D5"/>
  <mergeCells count="13">
    <mergeCell ref="U4:X4"/>
    <mergeCell ref="Q3:T3"/>
    <mergeCell ref="H4:H5"/>
    <mergeCell ref="J4:J5"/>
    <mergeCell ref="P4:P5"/>
    <mergeCell ref="R4:S4"/>
    <mergeCell ref="T4:T5"/>
    <mergeCell ref="A3:A4"/>
    <mergeCell ref="B3:B4"/>
    <mergeCell ref="C3:C4"/>
    <mergeCell ref="E3:H3"/>
    <mergeCell ref="I3:J3"/>
    <mergeCell ref="K3:N3"/>
  </mergeCells>
  <conditionalFormatting sqref="H6:H858 E859 P859 G859:M859 U859:W859">
    <cfRule type="expression" dxfId="13" priority="12">
      <formula>#REF!=0</formula>
    </cfRule>
  </conditionalFormatting>
  <conditionalFormatting sqref="U6:W858">
    <cfRule type="cellIs" dxfId="12" priority="14" operator="equal">
      <formula>0</formula>
    </cfRule>
  </conditionalFormatting>
  <conditionalFormatting sqref="E6:G858 I6:L858 N6:P858">
    <cfRule type="cellIs" dxfId="11" priority="13" operator="equal">
      <formula>0</formula>
    </cfRule>
  </conditionalFormatting>
  <conditionalFormatting sqref="X859">
    <cfRule type="expression" dxfId="10" priority="11">
      <formula>#REF!=0</formula>
    </cfRule>
  </conditionalFormatting>
  <conditionalFormatting sqref="X6:X858">
    <cfRule type="cellIs" dxfId="9" priority="10" operator="equal">
      <formula>0</formula>
    </cfRule>
  </conditionalFormatting>
  <conditionalFormatting sqref="N859:O859">
    <cfRule type="expression" dxfId="8" priority="9">
      <formula>#REF!=0</formula>
    </cfRule>
  </conditionalFormatting>
  <conditionalFormatting sqref="F859">
    <cfRule type="expression" dxfId="7" priority="8">
      <formula>#REF!=0</formula>
    </cfRule>
  </conditionalFormatting>
  <conditionalFormatting sqref="Q859:R859">
    <cfRule type="expression" dxfId="6" priority="6">
      <formula>#REF!=0</formula>
    </cfRule>
  </conditionalFormatting>
  <conditionalFormatting sqref="Q6:R858">
    <cfRule type="cellIs" dxfId="5" priority="7" operator="equal">
      <formula>0</formula>
    </cfRule>
  </conditionalFormatting>
  <conditionalFormatting sqref="S859">
    <cfRule type="expression" dxfId="4" priority="4">
      <formula>#REF!=0</formula>
    </cfRule>
  </conditionalFormatting>
  <conditionalFormatting sqref="S6:S858">
    <cfRule type="cellIs" dxfId="3" priority="5" operator="equal">
      <formula>0</formula>
    </cfRule>
  </conditionalFormatting>
  <conditionalFormatting sqref="T859">
    <cfRule type="expression" dxfId="2" priority="2">
      <formula>#REF!=0</formula>
    </cfRule>
  </conditionalFormatting>
  <conditionalFormatting sqref="T6:T858">
    <cfRule type="cellIs" dxfId="1" priority="3" operator="equal">
      <formula>0</formula>
    </cfRule>
  </conditionalFormatting>
  <conditionalFormatting sqref="M6:M858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" footer="0"/>
  <pageSetup paperSize="9" scale="2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SMS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Gilmar Jose Coelho Rodrigues</dc:creator>
  <cp:lastModifiedBy>Gilmar Jose Coelho Rodrigues</cp:lastModifiedBy>
  <dcterms:created xsi:type="dcterms:W3CDTF">2021-07-07T17:03:52Z</dcterms:created>
  <dcterms:modified xsi:type="dcterms:W3CDTF">2021-07-07T17:04:02Z</dcterms:modified>
</cp:coreProperties>
</file>